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/>
  <mc:AlternateContent xmlns:mc="http://schemas.openxmlformats.org/markup-compatibility/2006">
    <mc:Choice Requires="x15">
      <x15ac:absPath xmlns:x15ac="http://schemas.microsoft.com/office/spreadsheetml/2010/11/ac" url="P:\Gräßel\"/>
    </mc:Choice>
  </mc:AlternateContent>
  <xr:revisionPtr revIDLastSave="0" documentId="13_ncr:1_{1355C6AF-C2BC-48EA-B6EB-EF2C0656C09C}" xr6:coauthVersionLast="47" xr6:coauthVersionMax="47" xr10:uidLastSave="{00000000-0000-0000-0000-000000000000}"/>
  <bookViews>
    <workbookView xWindow="28680" yWindow="-9930" windowWidth="38640" windowHeight="21435" tabRatio="819" xr2:uid="{00000000-000D-0000-FFFF-FFFF00000000}"/>
  </bookViews>
  <sheets>
    <sheet name="Übersicht_Kurse_20__" sheetId="2" r:id="rId1"/>
    <sheet name="(1)" sheetId="3" r:id="rId2"/>
    <sheet name="(2)" sheetId="18" r:id="rId3"/>
    <sheet name="(3)" sheetId="19" r:id="rId4"/>
    <sheet name="(4)" sheetId="20" r:id="rId5"/>
    <sheet name="(5)" sheetId="21" r:id="rId6"/>
    <sheet name="(6)" sheetId="22" r:id="rId7"/>
    <sheet name="(7)" sheetId="23" r:id="rId8"/>
    <sheet name="(8)" sheetId="24" r:id="rId9"/>
    <sheet name="(9)" sheetId="25" r:id="rId10"/>
    <sheet name="(10)" sheetId="26" r:id="rId11"/>
    <sheet name="(11)" sheetId="27" r:id="rId12"/>
    <sheet name="(12)" sheetId="28" r:id="rId13"/>
  </sheets>
  <definedNames>
    <definedName name="_xlnm.Print_Area" localSheetId="1">'(1)'!$B$2:$X$111</definedName>
    <definedName name="_xlnm.Print_Area" localSheetId="10">'(10)'!$B$2:$X$111</definedName>
    <definedName name="_xlnm.Print_Area" localSheetId="11">'(11)'!$B$2:$X$111</definedName>
    <definedName name="_xlnm.Print_Area" localSheetId="12">'(12)'!$B$2:$X$111</definedName>
    <definedName name="_xlnm.Print_Area" localSheetId="2">'(2)'!$B$2:$X$111</definedName>
    <definedName name="_xlnm.Print_Area" localSheetId="3">'(3)'!$B$2:$X$111</definedName>
    <definedName name="_xlnm.Print_Area" localSheetId="4">'(4)'!$B$2:$X$111</definedName>
    <definedName name="_xlnm.Print_Area" localSheetId="5">'(5)'!$B$2:$X$111</definedName>
    <definedName name="_xlnm.Print_Area" localSheetId="6">'(6)'!$B$2:$X$111</definedName>
    <definedName name="_xlnm.Print_Area" localSheetId="7">'(7)'!$B$2:$X$111</definedName>
    <definedName name="_xlnm.Print_Area" localSheetId="8">'(8)'!$B$2:$X$111</definedName>
    <definedName name="_xlnm.Print_Area" localSheetId="9">'(9)'!$B$2:$X$111</definedName>
    <definedName name="_xlnm.Print_Area" localSheetId="0">Übersicht_Kurse_20__!$A$1:$Z$17</definedName>
    <definedName name="_xlnm.Print_Titles" localSheetId="0">Übersicht_Kurse_20__!$1:$13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5" i="2" l="1"/>
  <c r="Z26" i="2"/>
  <c r="Z25" i="2"/>
  <c r="Z24" i="2"/>
  <c r="Z23" i="2"/>
  <c r="Z22" i="2"/>
  <c r="Z21" i="2"/>
  <c r="Z20" i="2"/>
  <c r="Z19" i="2"/>
  <c r="Z18" i="2"/>
  <c r="Z17" i="2"/>
  <c r="Y26" i="2"/>
  <c r="Y25" i="2"/>
  <c r="Y24" i="2"/>
  <c r="Y23" i="2"/>
  <c r="Y22" i="2"/>
  <c r="Y21" i="2"/>
  <c r="Y20" i="2"/>
  <c r="Y19" i="2"/>
  <c r="Y18" i="2"/>
  <c r="Y17" i="2"/>
  <c r="Y16" i="2"/>
  <c r="X26" i="2"/>
  <c r="X25" i="2"/>
  <c r="X24" i="2"/>
  <c r="X23" i="2"/>
  <c r="X22" i="2"/>
  <c r="X21" i="2"/>
  <c r="X20" i="2"/>
  <c r="X19" i="2"/>
  <c r="X18" i="2"/>
  <c r="X17" i="2"/>
  <c r="X16" i="2"/>
  <c r="W26" i="2"/>
  <c r="W25" i="2"/>
  <c r="W24" i="2"/>
  <c r="W23" i="2"/>
  <c r="W22" i="2"/>
  <c r="W21" i="2"/>
  <c r="W20" i="2"/>
  <c r="W19" i="2"/>
  <c r="W18" i="2"/>
  <c r="W17" i="2"/>
  <c r="W16" i="2"/>
  <c r="V26" i="2"/>
  <c r="V25" i="2"/>
  <c r="V24" i="2"/>
  <c r="V23" i="2"/>
  <c r="V22" i="2"/>
  <c r="V21" i="2"/>
  <c r="V20" i="2"/>
  <c r="V19" i="2"/>
  <c r="V18" i="2"/>
  <c r="V17" i="2"/>
  <c r="U26" i="2"/>
  <c r="U25" i="2"/>
  <c r="U24" i="2"/>
  <c r="U23" i="2"/>
  <c r="U22" i="2"/>
  <c r="U21" i="2"/>
  <c r="U20" i="2"/>
  <c r="U19" i="2"/>
  <c r="U18" i="2"/>
  <c r="U17" i="2"/>
  <c r="S26" i="2"/>
  <c r="S25" i="2"/>
  <c r="S24" i="2"/>
  <c r="S23" i="2"/>
  <c r="S22" i="2"/>
  <c r="S21" i="2"/>
  <c r="S20" i="2"/>
  <c r="S19" i="2"/>
  <c r="S18" i="2"/>
  <c r="S17" i="2"/>
  <c r="R26" i="2"/>
  <c r="R25" i="2"/>
  <c r="R24" i="2"/>
  <c r="R23" i="2"/>
  <c r="R22" i="2"/>
  <c r="R21" i="2"/>
  <c r="R20" i="2"/>
  <c r="R19" i="2"/>
  <c r="R18" i="2"/>
  <c r="R17" i="2"/>
  <c r="P26" i="2"/>
  <c r="P25" i="2"/>
  <c r="P24" i="2"/>
  <c r="P23" i="2"/>
  <c r="P22" i="2"/>
  <c r="P21" i="2"/>
  <c r="P20" i="2"/>
  <c r="P19" i="2"/>
  <c r="P18" i="2"/>
  <c r="P17" i="2"/>
  <c r="O26" i="2"/>
  <c r="O25" i="2"/>
  <c r="O24" i="2"/>
  <c r="O23" i="2"/>
  <c r="O22" i="2"/>
  <c r="O21" i="2"/>
  <c r="O20" i="2"/>
  <c r="O19" i="2"/>
  <c r="O18" i="2"/>
  <c r="O17" i="2"/>
  <c r="M26" i="2"/>
  <c r="M25" i="2"/>
  <c r="M24" i="2"/>
  <c r="M23" i="2"/>
  <c r="M22" i="2"/>
  <c r="M21" i="2"/>
  <c r="M20" i="2"/>
  <c r="M19" i="2"/>
  <c r="M18" i="2"/>
  <c r="M17" i="2"/>
  <c r="K26" i="2"/>
  <c r="K25" i="2"/>
  <c r="K24" i="2"/>
  <c r="K23" i="2"/>
  <c r="K22" i="2"/>
  <c r="K21" i="2"/>
  <c r="K20" i="2"/>
  <c r="K19" i="2"/>
  <c r="K18" i="2"/>
  <c r="K17" i="2"/>
  <c r="G26" i="2"/>
  <c r="G25" i="2"/>
  <c r="G24" i="2"/>
  <c r="G23" i="2"/>
  <c r="G22" i="2"/>
  <c r="G21" i="2"/>
  <c r="G19" i="2"/>
  <c r="G18" i="2"/>
  <c r="G17" i="2"/>
  <c r="G16" i="2"/>
  <c r="F26" i="2"/>
  <c r="F25" i="2"/>
  <c r="F24" i="2"/>
  <c r="F23" i="2"/>
  <c r="F22" i="2"/>
  <c r="F21" i="2"/>
  <c r="G20" i="2"/>
  <c r="F20" i="2"/>
  <c r="F19" i="2"/>
  <c r="F18" i="2"/>
  <c r="F17" i="2"/>
  <c r="F16" i="2"/>
  <c r="E26" i="2"/>
  <c r="E25" i="2"/>
  <c r="E24" i="2"/>
  <c r="E23" i="2"/>
  <c r="E22" i="2"/>
  <c r="E21" i="2"/>
  <c r="E20" i="2"/>
  <c r="E19" i="2"/>
  <c r="E18" i="2"/>
  <c r="E17" i="2"/>
  <c r="E16" i="2"/>
  <c r="C26" i="2"/>
  <c r="C25" i="2"/>
  <c r="C24" i="2"/>
  <c r="C23" i="2"/>
  <c r="C22" i="2"/>
  <c r="C21" i="2"/>
  <c r="C20" i="2"/>
  <c r="C19" i="2"/>
  <c r="C18" i="2"/>
  <c r="C17" i="2"/>
  <c r="C16" i="2"/>
  <c r="B26" i="2"/>
  <c r="B25" i="2"/>
  <c r="B24" i="2"/>
  <c r="B23" i="2"/>
  <c r="B22" i="2"/>
  <c r="B21" i="2"/>
  <c r="B20" i="2"/>
  <c r="A26" i="2"/>
  <c r="A25" i="2"/>
  <c r="A24" i="2"/>
  <c r="A23" i="2"/>
  <c r="A22" i="2"/>
  <c r="A21" i="2"/>
  <c r="A20" i="2"/>
  <c r="A19" i="2"/>
  <c r="A18" i="2"/>
  <c r="A17" i="2"/>
  <c r="A16" i="2"/>
  <c r="B19" i="2"/>
  <c r="B18" i="2"/>
  <c r="B17" i="2"/>
  <c r="B16" i="2"/>
  <c r="H110" i="28"/>
  <c r="C110" i="28"/>
  <c r="Y87" i="28"/>
  <c r="S79" i="28"/>
  <c r="S95" i="28" s="1"/>
  <c r="K51" i="28"/>
  <c r="S51" i="28" s="1"/>
  <c r="S48" i="28"/>
  <c r="E45" i="28"/>
  <c r="N38" i="28"/>
  <c r="H45" i="28" s="1"/>
  <c r="K45" i="28" s="1"/>
  <c r="S45" i="28" s="1"/>
  <c r="R17" i="28"/>
  <c r="H110" i="27"/>
  <c r="C110" i="27"/>
  <c r="Y87" i="27"/>
  <c r="S79" i="27"/>
  <c r="S95" i="27" s="1"/>
  <c r="K51" i="27"/>
  <c r="S51" i="27" s="1"/>
  <c r="S48" i="27"/>
  <c r="E45" i="27"/>
  <c r="N38" i="27"/>
  <c r="H45" i="27" s="1"/>
  <c r="K45" i="27" s="1"/>
  <c r="S45" i="27" s="1"/>
  <c r="R17" i="27"/>
  <c r="H110" i="26"/>
  <c r="C110" i="26"/>
  <c r="Y87" i="26"/>
  <c r="S79" i="26"/>
  <c r="S95" i="26" s="1"/>
  <c r="K51" i="26"/>
  <c r="S51" i="26" s="1"/>
  <c r="S48" i="26"/>
  <c r="E45" i="26"/>
  <c r="N38" i="26"/>
  <c r="H45" i="26" s="1"/>
  <c r="R17" i="26"/>
  <c r="H110" i="25"/>
  <c r="C110" i="25"/>
  <c r="Y87" i="25"/>
  <c r="S79" i="25"/>
  <c r="S95" i="25" s="1"/>
  <c r="K51" i="25"/>
  <c r="S51" i="25" s="1"/>
  <c r="S48" i="25"/>
  <c r="E45" i="25"/>
  <c r="N38" i="25"/>
  <c r="H45" i="25" s="1"/>
  <c r="K45" i="25" s="1"/>
  <c r="S45" i="25" s="1"/>
  <c r="S53" i="25" s="1"/>
  <c r="R17" i="25"/>
  <c r="H110" i="24"/>
  <c r="C110" i="24"/>
  <c r="Y87" i="24"/>
  <c r="S79" i="24"/>
  <c r="S95" i="24" s="1"/>
  <c r="K51" i="24"/>
  <c r="S51" i="24" s="1"/>
  <c r="S48" i="24"/>
  <c r="E45" i="24"/>
  <c r="N38" i="24"/>
  <c r="H45" i="24" s="1"/>
  <c r="R17" i="24"/>
  <c r="H110" i="23"/>
  <c r="C110" i="23"/>
  <c r="Y87" i="23"/>
  <c r="S79" i="23"/>
  <c r="S95" i="23" s="1"/>
  <c r="K51" i="23"/>
  <c r="S51" i="23" s="1"/>
  <c r="S48" i="23"/>
  <c r="E45" i="23"/>
  <c r="N38" i="23"/>
  <c r="H45" i="23" s="1"/>
  <c r="K45" i="23" s="1"/>
  <c r="S45" i="23" s="1"/>
  <c r="R17" i="23"/>
  <c r="H110" i="22"/>
  <c r="C110" i="22"/>
  <c r="Y87" i="22"/>
  <c r="S79" i="22"/>
  <c r="S95" i="22" s="1"/>
  <c r="K51" i="22"/>
  <c r="S51" i="22" s="1"/>
  <c r="S48" i="22"/>
  <c r="E45" i="22"/>
  <c r="N38" i="22"/>
  <c r="H45" i="22" s="1"/>
  <c r="R17" i="22"/>
  <c r="H110" i="21"/>
  <c r="C110" i="21"/>
  <c r="Y87" i="21"/>
  <c r="S79" i="21"/>
  <c r="S95" i="21" s="1"/>
  <c r="K51" i="21"/>
  <c r="S51" i="21" s="1"/>
  <c r="S48" i="21"/>
  <c r="E45" i="21"/>
  <c r="N38" i="21"/>
  <c r="H45" i="21" s="1"/>
  <c r="K45" i="21" s="1"/>
  <c r="S45" i="21" s="1"/>
  <c r="R17" i="21"/>
  <c r="H110" i="20"/>
  <c r="C110" i="20"/>
  <c r="Y87" i="20"/>
  <c r="S79" i="20"/>
  <c r="S95" i="20" s="1"/>
  <c r="K51" i="20"/>
  <c r="S51" i="20" s="1"/>
  <c r="S48" i="20"/>
  <c r="E45" i="20"/>
  <c r="N38" i="20"/>
  <c r="H45" i="20" s="1"/>
  <c r="R17" i="20"/>
  <c r="H110" i="19"/>
  <c r="C110" i="19"/>
  <c r="Y87" i="19"/>
  <c r="S79" i="19"/>
  <c r="S95" i="19" s="1"/>
  <c r="K51" i="19"/>
  <c r="S51" i="19" s="1"/>
  <c r="S48" i="19"/>
  <c r="E45" i="19"/>
  <c r="N38" i="19"/>
  <c r="H45" i="19" s="1"/>
  <c r="R17" i="19"/>
  <c r="H110" i="18"/>
  <c r="C110" i="18"/>
  <c r="Y87" i="18"/>
  <c r="O16" i="2" s="1"/>
  <c r="S79" i="18"/>
  <c r="S95" i="18" s="1"/>
  <c r="V16" i="2" s="1"/>
  <c r="K51" i="18"/>
  <c r="S51" i="18" s="1"/>
  <c r="S16" i="2" s="1"/>
  <c r="S14" i="2" s="1"/>
  <c r="S48" i="18"/>
  <c r="R16" i="2" s="1"/>
  <c r="E45" i="18"/>
  <c r="N38" i="18"/>
  <c r="H45" i="18" s="1"/>
  <c r="R17" i="18"/>
  <c r="P15" i="2"/>
  <c r="S45" i="3"/>
  <c r="E45" i="3"/>
  <c r="K51" i="3"/>
  <c r="S51" i="3" s="1"/>
  <c r="S15" i="2" s="1"/>
  <c r="S48" i="3"/>
  <c r="R15" i="2" s="1"/>
  <c r="M16" i="2" l="1"/>
  <c r="Z16" i="2"/>
  <c r="S53" i="23"/>
  <c r="S53" i="28"/>
  <c r="K45" i="19"/>
  <c r="S45" i="19" s="1"/>
  <c r="S53" i="19" s="1"/>
  <c r="K45" i="22"/>
  <c r="S45" i="22" s="1"/>
  <c r="S53" i="22" s="1"/>
  <c r="K45" i="26"/>
  <c r="S45" i="26" s="1"/>
  <c r="S53" i="26" s="1"/>
  <c r="K45" i="20"/>
  <c r="S45" i="20" s="1"/>
  <c r="S53" i="20" s="1"/>
  <c r="S97" i="18"/>
  <c r="K25" i="18"/>
  <c r="S97" i="28"/>
  <c r="K25" i="28"/>
  <c r="S53" i="27"/>
  <c r="S97" i="27"/>
  <c r="K25" i="27"/>
  <c r="S97" i="26"/>
  <c r="K25" i="26"/>
  <c r="S97" i="25"/>
  <c r="K25" i="25"/>
  <c r="K45" i="24"/>
  <c r="S45" i="24" s="1"/>
  <c r="S53" i="24" s="1"/>
  <c r="S97" i="24"/>
  <c r="K25" i="24"/>
  <c r="S97" i="23"/>
  <c r="K25" i="23"/>
  <c r="S97" i="22"/>
  <c r="K25" i="22"/>
  <c r="S97" i="21"/>
  <c r="K25" i="21"/>
  <c r="S53" i="21"/>
  <c r="S97" i="20"/>
  <c r="K25" i="20"/>
  <c r="S97" i="19"/>
  <c r="K25" i="19"/>
  <c r="K45" i="18"/>
  <c r="S45" i="18" l="1"/>
  <c r="K16" i="2"/>
  <c r="A15" i="2"/>
  <c r="C15" i="2"/>
  <c r="Y15" i="2"/>
  <c r="X15" i="2"/>
  <c r="W15" i="2"/>
  <c r="G15" i="2"/>
  <c r="S53" i="18" l="1"/>
  <c r="U16" i="2" s="1"/>
  <c r="P16" i="2"/>
  <c r="P14" i="2" s="1"/>
  <c r="F15" i="2"/>
  <c r="B15" i="2"/>
  <c r="E15" i="2" l="1"/>
  <c r="H110" i="3" l="1"/>
  <c r="C110" i="3"/>
  <c r="Y87" i="3"/>
  <c r="O15" i="2" s="1"/>
  <c r="S79" i="3"/>
  <c r="N38" i="3"/>
  <c r="R17" i="3"/>
  <c r="J14" i="2"/>
  <c r="I14" i="2"/>
  <c r="H14" i="2"/>
  <c r="H45" i="3" l="1"/>
  <c r="K45" i="3" s="1"/>
  <c r="Z15" i="2"/>
  <c r="Z14" i="2" s="1"/>
  <c r="S95" i="3"/>
  <c r="S97" i="3" s="1"/>
  <c r="M15" i="2"/>
  <c r="M14" i="2" s="1"/>
  <c r="Y14" i="2"/>
  <c r="R14" i="2"/>
  <c r="X14" i="2"/>
  <c r="G14" i="2"/>
  <c r="O14" i="2"/>
  <c r="W14" i="2"/>
  <c r="S53" i="3" l="1"/>
  <c r="K15" i="2"/>
  <c r="K14" i="2" s="1"/>
  <c r="V15" i="2"/>
  <c r="V14" i="2" s="1"/>
  <c r="K25" i="3"/>
  <c r="U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Rodewald - BAG EJSA</author>
  </authors>
  <commentList>
    <comment ref="K25" authorId="0" shapeId="0" xr:uid="{00000000-0006-0000-0100-000001000000}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 xr:uid="{00000000-0006-0000-0100-000002000000}">
      <text>
        <r>
          <rPr>
            <sz val="9"/>
            <color indexed="81"/>
            <rFont val="Segoe UI"/>
            <family val="2"/>
          </rPr>
          <t>Bitte gründlich ausfüllen! Die Stichpunkte werden von Ministerium geprüft</t>
        </r>
      </text>
    </comment>
    <comment ref="N38" authorId="0" shapeId="0" xr:uid="{00000000-0006-0000-0100-000003000000}">
      <text>
        <r>
          <rPr>
            <sz val="9"/>
            <color indexed="81"/>
            <rFont val="Segoe UI"/>
            <family val="2"/>
          </rPr>
          <t>max 3 Tage</t>
        </r>
      </text>
    </comment>
    <comment ref="S85" authorId="0" shapeId="0" xr:uid="{00000000-0006-0000-0100-000005000000}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sharedStrings.xml><?xml version="1.0" encoding="utf-8"?>
<sst xmlns="http://schemas.openxmlformats.org/spreadsheetml/2006/main" count="1571" uniqueCount="135">
  <si>
    <t xml:space="preserve">Formblatt </t>
  </si>
  <si>
    <t>x</t>
  </si>
  <si>
    <t>A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</si>
  <si>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</si>
  <si>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</si>
  <si>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</si>
  <si>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</si>
  <si>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</si>
  <si>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</si>
  <si>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</si>
  <si>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</si>
  <si>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</si>
  <si>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</si>
  <si>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</si>
  <si>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</si>
  <si>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</si>
  <si>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</si>
  <si>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</si>
  <si>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</si>
  <si>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</si>
  <si>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</si>
  <si>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</si>
  <si>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</si>
  <si>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</si>
  <si>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</si>
  <si>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</si>
  <si>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</si>
  <si>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</si>
  <si>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von</t>
  </si>
  <si>
    <t>bis</t>
  </si>
  <si>
    <t>menden</t>
  </si>
  <si>
    <t>amtl.</t>
  </si>
  <si>
    <t>kosten</t>
  </si>
  <si>
    <t>mittel</t>
  </si>
  <si>
    <t>KJP-Zuschuss</t>
  </si>
  <si>
    <t>Städte
/Kreise</t>
  </si>
  <si>
    <t>Kurs
tage</t>
  </si>
  <si>
    <t>TN</t>
  </si>
  <si>
    <t>Euro</t>
  </si>
  <si>
    <t>Summe:</t>
  </si>
  <si>
    <t xml:space="preserve"> -</t>
  </si>
  <si>
    <t>- Stempel des Trägers - (Letztempfänger)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</si>
  <si>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</si>
  <si>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</si>
  <si>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</si>
  <si>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</si>
  <si>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</si>
  <si>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</si>
  <si>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</si>
  <si>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</si>
  <si>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>Einzelantrag</t>
  </si>
  <si>
    <t>€</t>
  </si>
  <si>
    <t>für folgenden Kurs:</t>
  </si>
  <si>
    <t>1.</t>
  </si>
  <si>
    <t>Ort; Thema des Kurses:</t>
  </si>
  <si>
    <t>Kursinhalte in Stichpunkten:</t>
  </si>
  <si>
    <t>2.</t>
  </si>
  <si>
    <t>Zahl der Teilnehmenden</t>
  </si>
  <si>
    <t>3.</t>
  </si>
  <si>
    <t>Dauer des Kurses:</t>
  </si>
  <si>
    <t>(tt.mm.jj - tt.mm.jj)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</si>
  <si>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</si>
  <si>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</si>
  <si>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</si>
  <si>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</si>
  <si>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</si>
  <si>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</si>
  <si>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=</t>
  </si>
  <si>
    <t>TN-</t>
  </si>
  <si>
    <t>EUR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</si>
  <si>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</si>
  <si>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</si>
  <si>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</si>
  <si>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</si>
  <si>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</si>
  <si>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</si>
  <si>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</si>
  <si>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</si>
  <si>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</si>
  <si>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</si>
  <si>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</si>
  <si>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</si>
  <si>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</si>
  <si>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</si>
  <si>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</si>
  <si>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</si>
  <si>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</si>
  <si>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</si>
  <si>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</si>
  <si>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</si>
  <si>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</si>
  <si>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</si>
  <si>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</si>
  <si>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</si>
  <si>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</si>
  <si>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</si>
  <si>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</si>
  <si>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t>,den</t>
  </si>
  <si>
    <t>Rechtsverbindliche Unterschrift und Stempel des Letztempfängers</t>
  </si>
  <si>
    <t>Bitte beifügen!</t>
  </si>
  <si>
    <t>Bitte alle grünen Felder ausfüllen!</t>
  </si>
  <si>
    <t>Referierendenkosten</t>
  </si>
  <si>
    <t>Sonstige Kosten für Referierende</t>
  </si>
  <si>
    <t>Teilnahmebeiträge</t>
  </si>
  <si>
    <t>Berlin, Berufsorientierung</t>
  </si>
  <si>
    <t>Berufswegplanung, Bewerbungstraining, Erstellen von Bewerbungsunterlagen, Ausbildungsplatzsuche</t>
  </si>
  <si>
    <t>Teiln.-</t>
  </si>
  <si>
    <t>tage</t>
  </si>
  <si>
    <t>insg.</t>
  </si>
  <si>
    <t>Bundes-länder</t>
  </si>
  <si>
    <t>Europa-mittel</t>
  </si>
  <si>
    <t>Fahrtkosten-</t>
  </si>
  <si>
    <t>20__</t>
  </si>
  <si>
    <t xml:space="preserve"> Aus Mitteln des Kinder- und Jugendplanes des Bundes (KJP) 20__
beantragen wir                                                                                                                                              </t>
  </si>
  <si>
    <t xml:space="preserve">Antrag 20__ Kurse </t>
  </si>
  <si>
    <t>Bundesweite Förderung</t>
  </si>
  <si>
    <t>der individuellen Begleitung</t>
  </si>
  <si>
    <t>junger zugewanderter Menschen</t>
  </si>
  <si>
    <t>(Nr. VI.2.1 RL-KJP)</t>
  </si>
  <si>
    <t>KJP-Handungsfeld III.4:</t>
  </si>
  <si>
    <t>Formblatt für Kurse</t>
  </si>
  <si>
    <t>nach Nr. VI.2.1 RL-KJP</t>
  </si>
  <si>
    <r>
      <t xml:space="preserve">Zum Antrag:
</t>
    </r>
    <r>
      <rPr>
        <b/>
        <sz val="9"/>
        <rFont val="Arial"/>
        <family val="2"/>
      </rPr>
      <t>Dem Antrag ist beigefügt: Programm des Kurses nach Nr. VI.2.1 der Richtlinien,
mit  Zielsetzung und detailliertem Zeitplan.</t>
    </r>
    <r>
      <rPr>
        <b/>
        <sz val="9"/>
        <color rgb="FFFF0000"/>
        <rFont val="Arial"/>
        <family val="2"/>
      </rPr>
      <t xml:space="preserve"> (mind. 5 Std. Programm)</t>
    </r>
    <r>
      <rPr>
        <sz val="9"/>
        <rFont val="Arial"/>
        <family val="2"/>
      </rPr>
      <t xml:space="preserve">
Eine Liste der Teilnehmenden wird geführt.
Pauschalierte Personal- und Sachkosten sind nicht enthalten.
Die Richtlinien für den Kinder- und Jugendplan vom 29.09.2016 (GMBL Nr. 41 v. 12.10.2016 - VI.2.1)
und die Nebenbestimmungen zur Projektförderung werden anerkannt.</t>
    </r>
  </si>
  <si>
    <t>unter</t>
  </si>
  <si>
    <t>Festbetrag</t>
  </si>
  <si>
    <t>27 J.</t>
  </si>
  <si>
    <t>insgesamt</t>
  </si>
  <si>
    <t>Honorarkosten</t>
  </si>
  <si>
    <t>Hon.empf.</t>
  </si>
  <si>
    <t>Honorarkostenfestbetrag</t>
  </si>
  <si>
    <t>Fahrtkostenfestbetrag</t>
  </si>
  <si>
    <t>Teihlnehmendenfestbetrag</t>
  </si>
  <si>
    <t>Teilnehmenden</t>
  </si>
  <si>
    <t>V 1 Z</t>
  </si>
  <si>
    <t>Version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</si>
</sst>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#,##0\ &quot;DM&quot;;\-#,##0\ &quot;DM&quot;"/>
    <numFmt numFmtId="166" formatCode="dd/mm/"/>
    <numFmt numFmtId="167" formatCode="#,##0.00\ &quot;DM&quot;;[Red]\-#,##0.00\ &quot;DM&quot;"/>
    <numFmt numFmtId="168" formatCode="#,##0.00\ [$€];[Red]\-#,##0.00\ [$€]"/>
    <numFmt numFmtId="169" formatCode="#,##0.00_ ;[Red]\-#,##0.00\ "/>
  </numFmts>
  <fonts count="4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7"/>
      <name val="Helv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1"/>
      <color theme="1"/>
      <name val="Arial"/>
      <family val="2"/>
    </font>
    <font>
      <u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8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</cellStyleXfs>
  <cellXfs count="289">
    <xf numFmtId="0" fontId="0" fillId="0" borderId="0" xfId="0"/>
    <xf numFmtId="0" fontId="2" fillId="0" borderId="0" xfId="1" applyFont="1" applyProtection="1">
      <protection hidden="1"/>
    </xf>
    <xf numFmtId="0" fontId="3" fillId="0" borderId="0" xfId="1" applyFont="1" applyProtection="1">
      <protection hidden="1"/>
    </xf>
    <xf numFmtId="0" fontId="2" fillId="0" borderId="0" xfId="2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2" borderId="2" xfId="1" applyFont="1" applyFill="1" applyBorder="1" applyAlignment="1" applyProtection="1">
      <alignment horizontal="center"/>
      <protection locked="0" hidden="1"/>
    </xf>
    <xf numFmtId="0" fontId="2" fillId="2" borderId="2" xfId="1" applyFont="1" applyFill="1" applyBorder="1" applyProtection="1">
      <protection locked="0" hidden="1"/>
    </xf>
    <xf numFmtId="0" fontId="4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3" xfId="1" applyFont="1" applyBorder="1" applyProtection="1">
      <protection hidden="1"/>
    </xf>
    <xf numFmtId="0" fontId="8" fillId="0" borderId="3" xfId="1" applyFont="1" applyBorder="1" applyProtection="1">
      <protection hidden="1"/>
    </xf>
    <xf numFmtId="0" fontId="3" fillId="0" borderId="3" xfId="1" applyFont="1" applyBorder="1" applyProtection="1">
      <protection hidden="1"/>
    </xf>
    <xf numFmtId="0" fontId="7" fillId="0" borderId="3" xfId="1" applyFont="1" applyBorder="1" applyAlignment="1" applyProtection="1">
      <alignment horizontal="left"/>
      <protection hidden="1"/>
    </xf>
    <xf numFmtId="0" fontId="9" fillId="0" borderId="3" xfId="1" applyFont="1" applyBorder="1" applyProtection="1">
      <protection hidden="1"/>
    </xf>
    <xf numFmtId="0" fontId="8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8" fillId="0" borderId="1" xfId="1" applyFont="1" applyBorder="1" applyProtection="1">
      <protection hidden="1"/>
    </xf>
    <xf numFmtId="0" fontId="3" fillId="0" borderId="0" xfId="2" applyFont="1"/>
    <xf numFmtId="0" fontId="12" fillId="0" borderId="0" xfId="1" applyFont="1" applyProtection="1">
      <protection hidden="1"/>
    </xf>
    <xf numFmtId="0" fontId="13" fillId="0" borderId="0" xfId="1" applyFont="1" applyProtection="1">
      <protection hidden="1"/>
    </xf>
    <xf numFmtId="0" fontId="8" fillId="0" borderId="0" xfId="1" applyFont="1" applyAlignment="1" applyProtection="1">
      <alignment horizontal="left"/>
      <protection hidden="1"/>
    </xf>
    <xf numFmtId="0" fontId="13" fillId="2" borderId="2" xfId="1" applyFont="1" applyFill="1" applyBorder="1" applyAlignment="1" applyProtection="1">
      <alignment horizontal="center"/>
      <protection locked="0" hidden="1"/>
    </xf>
    <xf numFmtId="0" fontId="7" fillId="0" borderId="0" xfId="1" applyFont="1" applyAlignment="1" applyProtection="1">
      <alignment horizontal="left"/>
      <protection hidden="1"/>
    </xf>
    <xf numFmtId="0" fontId="8" fillId="2" borderId="2" xfId="1" applyFont="1" applyFill="1" applyBorder="1" applyAlignment="1" applyProtection="1">
      <alignment horizontal="left"/>
      <protection locked="0" hidden="1"/>
    </xf>
    <xf numFmtId="0" fontId="8" fillId="2" borderId="2" xfId="1" applyFont="1" applyFill="1" applyBorder="1" applyProtection="1">
      <protection locked="0" hidden="1"/>
    </xf>
    <xf numFmtId="0" fontId="8" fillId="0" borderId="1" xfId="1" applyFont="1" applyBorder="1" applyAlignment="1" applyProtection="1">
      <alignment horizontal="left"/>
      <protection hidden="1"/>
    </xf>
    <xf numFmtId="0" fontId="2" fillId="0" borderId="3" xfId="2" applyFont="1" applyBorder="1"/>
    <xf numFmtId="0" fontId="2" fillId="0" borderId="0" xfId="2" applyFont="1"/>
    <xf numFmtId="0" fontId="2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2" fillId="0" borderId="0" xfId="1" applyFont="1" applyAlignment="1" applyProtection="1">
      <alignment horizontal="left"/>
      <protection hidden="1"/>
    </xf>
    <xf numFmtId="0" fontId="2" fillId="0" borderId="1" xfId="1" applyFont="1" applyBorder="1" applyAlignment="1" applyProtection="1">
      <alignment horizontal="left"/>
      <protection hidden="1"/>
    </xf>
    <xf numFmtId="0" fontId="14" fillId="0" borderId="0" xfId="1" applyFont="1" applyProtection="1">
      <protection hidden="1"/>
    </xf>
    <xf numFmtId="0" fontId="2" fillId="0" borderId="3" xfId="1" applyFont="1" applyBorder="1" applyProtection="1">
      <protection hidden="1"/>
    </xf>
    <xf numFmtId="0" fontId="2" fillId="0" borderId="5" xfId="1" applyFont="1" applyBorder="1" applyProtection="1">
      <protection hidden="1"/>
    </xf>
    <xf numFmtId="0" fontId="2" fillId="0" borderId="6" xfId="1" applyFont="1" applyBorder="1" applyProtection="1">
      <protection hidden="1"/>
    </xf>
    <xf numFmtId="0" fontId="3" fillId="0" borderId="5" xfId="1" applyFont="1" applyBorder="1" applyProtection="1"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8" xfId="1" applyFont="1" applyBorder="1" applyProtection="1">
      <protection hidden="1"/>
    </xf>
    <xf numFmtId="0" fontId="2" fillId="0" borderId="7" xfId="1" applyFont="1" applyBorder="1" applyProtection="1">
      <protection hidden="1"/>
    </xf>
    <xf numFmtId="0" fontId="2" fillId="3" borderId="5" xfId="1" applyFont="1" applyFill="1" applyBorder="1" applyProtection="1">
      <protection hidden="1"/>
    </xf>
    <xf numFmtId="0" fontId="15" fillId="0" borderId="0" xfId="1" applyFont="1" applyProtection="1">
      <protection hidden="1"/>
    </xf>
    <xf numFmtId="0" fontId="2" fillId="0" borderId="10" xfId="1" applyFont="1" applyBorder="1" applyProtection="1"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3" fillId="0" borderId="9" xfId="1" applyFont="1" applyBorder="1" applyAlignment="1" applyProtection="1">
      <alignment horizontal="center"/>
      <protection hidden="1"/>
    </xf>
    <xf numFmtId="0" fontId="2" fillId="0" borderId="10" xfId="1" applyFont="1" applyBorder="1" applyAlignment="1" applyProtection="1">
      <alignment horizontal="center"/>
      <protection hidden="1"/>
    </xf>
    <xf numFmtId="0" fontId="5" fillId="3" borderId="10" xfId="1" applyFont="1" applyFill="1" applyBorder="1" applyAlignment="1" applyProtection="1">
      <alignment horizontal="center"/>
      <protection hidden="1"/>
    </xf>
    <xf numFmtId="0" fontId="2" fillId="0" borderId="10" xfId="2" applyFont="1" applyBorder="1" applyProtection="1">
      <protection hidden="1"/>
    </xf>
    <xf numFmtId="0" fontId="3" fillId="0" borderId="9" xfId="2" applyFont="1" applyBorder="1" applyProtection="1">
      <protection hidden="1"/>
    </xf>
    <xf numFmtId="0" fontId="16" fillId="3" borderId="10" xfId="1" applyFont="1" applyFill="1" applyBorder="1" applyAlignment="1" applyProtection="1">
      <alignment horizontal="center"/>
      <protection hidden="1"/>
    </xf>
    <xf numFmtId="0" fontId="2" fillId="0" borderId="10" xfId="2" applyFont="1" applyBorder="1" applyAlignment="1" applyProtection="1">
      <alignment horizontal="centerContinuous"/>
      <protection hidden="1"/>
    </xf>
    <xf numFmtId="0" fontId="5" fillId="0" borderId="12" xfId="2" applyFont="1" applyBorder="1" applyAlignment="1" applyProtection="1">
      <alignment horizontal="center" vertical="center"/>
      <protection hidden="1"/>
    </xf>
    <xf numFmtId="0" fontId="5" fillId="0" borderId="13" xfId="2" applyFont="1" applyBorder="1" applyAlignment="1" applyProtection="1">
      <alignment horizontal="center" vertical="center"/>
      <protection hidden="1"/>
    </xf>
    <xf numFmtId="0" fontId="5" fillId="0" borderId="14" xfId="1" applyFont="1" applyBorder="1" applyAlignment="1" applyProtection="1">
      <alignment horizontal="center"/>
      <protection hidden="1"/>
    </xf>
    <xf numFmtId="4" fontId="5" fillId="0" borderId="11" xfId="1" applyNumberFormat="1" applyFont="1" applyBorder="1" applyAlignment="1" applyProtection="1">
      <alignment horizontal="right"/>
      <protection hidden="1"/>
    </xf>
    <xf numFmtId="4" fontId="5" fillId="0" borderId="12" xfId="1" applyNumberFormat="1" applyFont="1" applyBorder="1" applyAlignment="1" applyProtection="1">
      <alignment horizontal="right"/>
      <protection hidden="1"/>
    </xf>
    <xf numFmtId="4" fontId="5" fillId="0" borderId="15" xfId="1" applyNumberFormat="1" applyFont="1" applyBorder="1" applyAlignment="1" applyProtection="1">
      <alignment horizontal="right"/>
      <protection hidden="1"/>
    </xf>
    <xf numFmtId="4" fontId="5" fillId="3" borderId="14" xfId="1" applyNumberFormat="1" applyFont="1" applyFill="1" applyBorder="1" applyAlignment="1" applyProtection="1">
      <alignment horizontal="right"/>
      <protection hidden="1"/>
    </xf>
    <xf numFmtId="4" fontId="5" fillId="0" borderId="14" xfId="1" applyNumberFormat="1" applyFont="1" applyBorder="1" applyAlignment="1" applyProtection="1">
      <alignment horizontal="right"/>
      <protection hidden="1"/>
    </xf>
    <xf numFmtId="4" fontId="19" fillId="0" borderId="14" xfId="1" applyNumberFormat="1" applyFont="1" applyBorder="1" applyAlignment="1" applyProtection="1">
      <alignment horizontal="right"/>
      <protection hidden="1"/>
    </xf>
    <xf numFmtId="0" fontId="2" fillId="0" borderId="10" xfId="1" applyFont="1" applyBorder="1" applyAlignment="1" applyProtection="1">
      <alignment vertical="top" wrapText="1"/>
      <protection hidden="1"/>
    </xf>
    <xf numFmtId="0" fontId="3" fillId="0" borderId="10" xfId="1" applyFont="1" applyBorder="1" applyAlignment="1" applyProtection="1">
      <alignment vertical="top" wrapText="1"/>
      <protection hidden="1"/>
    </xf>
    <xf numFmtId="164" fontId="3" fillId="0" borderId="10" xfId="1" applyNumberFormat="1" applyFont="1" applyBorder="1" applyAlignment="1" applyProtection="1">
      <alignment vertical="top" wrapText="1"/>
      <protection hidden="1"/>
    </xf>
    <xf numFmtId="0" fontId="2" fillId="0" borderId="9" xfId="1" applyFont="1" applyBorder="1" applyAlignment="1" applyProtection="1">
      <alignment vertical="top" wrapText="1"/>
      <protection hidden="1"/>
    </xf>
    <xf numFmtId="0" fontId="2" fillId="0" borderId="0" xfId="1" applyFont="1" applyAlignment="1" applyProtection="1">
      <alignment vertical="top" wrapText="1"/>
      <protection hidden="1"/>
    </xf>
    <xf numFmtId="1" fontId="2" fillId="0" borderId="10" xfId="1" applyNumberFormat="1" applyFont="1" applyBorder="1" applyAlignment="1" applyProtection="1">
      <alignment vertical="top" wrapText="1"/>
      <protection hidden="1"/>
    </xf>
    <xf numFmtId="4" fontId="2" fillId="0" borderId="0" xfId="1" applyNumberFormat="1" applyFont="1" applyAlignment="1" applyProtection="1">
      <alignment vertical="top" wrapText="1"/>
      <protection hidden="1"/>
    </xf>
    <xf numFmtId="165" fontId="2" fillId="0" borderId="9" xfId="1" applyNumberFormat="1" applyFont="1" applyBorder="1" applyAlignment="1" applyProtection="1">
      <alignment vertical="top" wrapText="1"/>
      <protection hidden="1"/>
    </xf>
    <xf numFmtId="4" fontId="2" fillId="0" borderId="1" xfId="1" applyNumberFormat="1" applyFont="1" applyBorder="1" applyAlignment="1" applyProtection="1">
      <alignment vertical="top" wrapText="1"/>
      <protection hidden="1"/>
    </xf>
    <xf numFmtId="4" fontId="2" fillId="3" borderId="10" xfId="1" applyNumberFormat="1" applyFont="1" applyFill="1" applyBorder="1" applyAlignment="1" applyProtection="1">
      <alignment vertical="top" wrapText="1"/>
      <protection hidden="1"/>
    </xf>
    <xf numFmtId="4" fontId="2" fillId="0" borderId="10" xfId="1" applyNumberFormat="1" applyFont="1" applyBorder="1" applyAlignment="1" applyProtection="1">
      <alignment vertical="top" wrapText="1"/>
      <protection hidden="1"/>
    </xf>
    <xf numFmtId="4" fontId="20" fillId="0" borderId="10" xfId="1" applyNumberFormat="1" applyFont="1" applyBorder="1" applyAlignment="1" applyProtection="1">
      <alignment vertical="top" wrapText="1"/>
      <protection hidden="1"/>
    </xf>
    <xf numFmtId="0" fontId="20" fillId="0" borderId="0" xfId="1" applyFont="1" applyAlignment="1" applyProtection="1">
      <alignment vertical="top" wrapText="1"/>
      <protection hidden="1"/>
    </xf>
    <xf numFmtId="0" fontId="2" fillId="0" borderId="10" xfId="1" applyFont="1" applyBorder="1" applyAlignment="1" applyProtection="1">
      <alignment horizontal="center" vertical="top" wrapText="1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" fontId="2" fillId="0" borderId="10" xfId="1" applyNumberFormat="1" applyFont="1" applyBorder="1" applyAlignment="1" applyProtection="1">
      <alignment horizontal="center" vertical="center" wrapText="1"/>
      <protection hidden="1"/>
    </xf>
    <xf numFmtId="4" fontId="2" fillId="0" borderId="0" xfId="1" applyNumberFormat="1" applyFont="1" applyAlignment="1" applyProtection="1">
      <alignment horizontal="right" vertical="center" wrapText="1"/>
      <protection hidden="1"/>
    </xf>
    <xf numFmtId="165" fontId="2" fillId="0" borderId="9" xfId="1" applyNumberFormat="1" applyFont="1" applyBorder="1" applyAlignment="1" applyProtection="1">
      <alignment vertical="center" wrapText="1"/>
      <protection hidden="1"/>
    </xf>
    <xf numFmtId="4" fontId="2" fillId="0" borderId="0" xfId="1" applyNumberFormat="1" applyFont="1" applyAlignment="1" applyProtection="1">
      <alignment vertical="center" wrapText="1"/>
      <protection hidden="1"/>
    </xf>
    <xf numFmtId="4" fontId="2" fillId="0" borderId="0" xfId="1" applyNumberFormat="1" applyFont="1" applyAlignment="1" applyProtection="1">
      <alignment horizontal="center" vertical="center" wrapText="1"/>
      <protection hidden="1"/>
    </xf>
    <xf numFmtId="4" fontId="2" fillId="0" borderId="1" xfId="1" applyNumberFormat="1" applyFont="1" applyBorder="1" applyAlignment="1" applyProtection="1">
      <alignment vertical="center" wrapText="1"/>
      <protection hidden="1"/>
    </xf>
    <xf numFmtId="4" fontId="2" fillId="3" borderId="10" xfId="1" applyNumberFormat="1" applyFont="1" applyFill="1" applyBorder="1" applyAlignment="1" applyProtection="1">
      <alignment vertical="center" wrapText="1"/>
      <protection hidden="1"/>
    </xf>
    <xf numFmtId="4" fontId="2" fillId="0" borderId="10" xfId="1" applyNumberFormat="1" applyFont="1" applyBorder="1" applyAlignment="1" applyProtection="1">
      <alignment vertical="center" wrapText="1"/>
      <protection hidden="1"/>
    </xf>
    <xf numFmtId="4" fontId="20" fillId="0" borderId="10" xfId="1" applyNumberFormat="1" applyFont="1" applyBorder="1" applyAlignment="1" applyProtection="1">
      <alignment vertical="center" wrapText="1"/>
      <protection hidden="1"/>
    </xf>
    <xf numFmtId="0" fontId="21" fillId="0" borderId="0" xfId="1" applyFont="1" applyProtection="1">
      <protection hidden="1"/>
    </xf>
    <xf numFmtId="0" fontId="22" fillId="0" borderId="0" xfId="1" applyFont="1" applyProtection="1">
      <protection hidden="1"/>
    </xf>
    <xf numFmtId="0" fontId="1" fillId="0" borderId="0" xfId="1" applyProtection="1">
      <protection hidden="1"/>
    </xf>
    <xf numFmtId="0" fontId="4" fillId="4" borderId="0" xfId="2" applyFill="1" applyAlignment="1" applyProtection="1">
      <alignment vertical="center"/>
      <protection hidden="1"/>
    </xf>
    <xf numFmtId="0" fontId="20" fillId="4" borderId="0" xfId="2" applyFont="1" applyFill="1" applyAlignment="1" applyProtection="1">
      <alignment vertical="center"/>
      <protection hidden="1"/>
    </xf>
    <xf numFmtId="0" fontId="4" fillId="0" borderId="0" xfId="2" applyAlignment="1" applyProtection="1">
      <alignment vertical="center"/>
      <protection hidden="1"/>
    </xf>
    <xf numFmtId="0" fontId="4" fillId="5" borderId="0" xfId="2" applyFill="1" applyAlignment="1" applyProtection="1">
      <alignment vertical="center"/>
      <protection hidden="1"/>
    </xf>
    <xf numFmtId="0" fontId="23" fillId="5" borderId="0" xfId="2" quotePrefix="1" applyFont="1" applyFill="1" applyAlignment="1" applyProtection="1">
      <alignment horizontal="center" vertical="center"/>
      <protection hidden="1"/>
    </xf>
    <xf numFmtId="0" fontId="23" fillId="5" borderId="0" xfId="2" applyFont="1" applyFill="1" applyAlignment="1" applyProtection="1">
      <alignment horizontal="center" vertical="center"/>
      <protection hidden="1"/>
    </xf>
    <xf numFmtId="0" fontId="4" fillId="5" borderId="0" xfId="2" applyFill="1" applyAlignment="1" applyProtection="1">
      <alignment horizontal="center" vertical="center"/>
      <protection hidden="1"/>
    </xf>
    <xf numFmtId="0" fontId="4" fillId="5" borderId="0" xfId="2" quotePrefix="1" applyFill="1" applyAlignment="1" applyProtection="1">
      <alignment vertical="center"/>
      <protection hidden="1"/>
    </xf>
    <xf numFmtId="0" fontId="20" fillId="0" borderId="0" xfId="2" applyFont="1" applyAlignment="1" applyProtection="1">
      <alignment vertical="center"/>
      <protection hidden="1"/>
    </xf>
    <xf numFmtId="0" fontId="20" fillId="5" borderId="0" xfId="2" applyFont="1" applyFill="1" applyAlignment="1" applyProtection="1">
      <alignment vertical="center"/>
      <protection hidden="1"/>
    </xf>
    <xf numFmtId="0" fontId="4" fillId="0" borderId="0" xfId="2" applyProtection="1">
      <protection hidden="1"/>
    </xf>
    <xf numFmtId="0" fontId="4" fillId="5" borderId="0" xfId="2" applyFill="1" applyProtection="1">
      <protection hidden="1"/>
    </xf>
    <xf numFmtId="0" fontId="24" fillId="5" borderId="0" xfId="2" applyFont="1" applyFill="1" applyAlignment="1" applyProtection="1">
      <alignment horizontal="left" vertical="center"/>
      <protection hidden="1"/>
    </xf>
    <xf numFmtId="0" fontId="19" fillId="5" borderId="0" xfId="2" applyFont="1" applyFill="1" applyAlignment="1" applyProtection="1">
      <alignment vertical="center"/>
      <protection hidden="1"/>
    </xf>
    <xf numFmtId="0" fontId="4" fillId="5" borderId="0" xfId="2" applyFill="1" applyAlignment="1" applyProtection="1">
      <alignment horizontal="left" vertical="center"/>
      <protection hidden="1"/>
    </xf>
    <xf numFmtId="0" fontId="4" fillId="5" borderId="0" xfId="2" applyFill="1" applyAlignment="1" applyProtection="1">
      <alignment horizontal="left"/>
      <protection hidden="1"/>
    </xf>
    <xf numFmtId="0" fontId="25" fillId="5" borderId="0" xfId="2" applyFont="1" applyFill="1" applyAlignment="1" applyProtection="1">
      <alignment horizontal="left" vertical="center"/>
      <protection hidden="1"/>
    </xf>
    <xf numFmtId="0" fontId="25" fillId="5" borderId="0" xfId="2" quotePrefix="1" applyFont="1" applyFill="1" applyAlignment="1" applyProtection="1">
      <alignment horizontal="left" vertical="top"/>
      <protection hidden="1"/>
    </xf>
    <xf numFmtId="0" fontId="24" fillId="5" borderId="0" xfId="2" applyFont="1" applyFill="1" applyAlignment="1" applyProtection="1">
      <alignment horizontal="left"/>
      <protection hidden="1"/>
    </xf>
    <xf numFmtId="0" fontId="26" fillId="5" borderId="0" xfId="2" applyFont="1" applyFill="1" applyAlignment="1" applyProtection="1">
      <alignment horizontal="left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locked="0" hidden="1"/>
    </xf>
    <xf numFmtId="0" fontId="19" fillId="5" borderId="3" xfId="2" applyFont="1" applyFill="1" applyBorder="1" applyAlignment="1" applyProtection="1">
      <alignment horizontal="left" vertical="center"/>
      <protection hidden="1"/>
    </xf>
    <xf numFmtId="0" fontId="26" fillId="0" borderId="0" xfId="2" applyFont="1" applyAlignment="1" applyProtection="1">
      <alignment vertical="center"/>
      <protection hidden="1"/>
    </xf>
    <xf numFmtId="0" fontId="20" fillId="5" borderId="0" xfId="2" applyFont="1" applyFill="1" applyAlignment="1" applyProtection="1">
      <alignment horizontal="left" vertical="center"/>
      <protection hidden="1"/>
    </xf>
    <xf numFmtId="0" fontId="4" fillId="5" borderId="3" xfId="2" applyFill="1" applyBorder="1" applyAlignment="1" applyProtection="1">
      <alignment vertical="center"/>
      <protection hidden="1"/>
    </xf>
    <xf numFmtId="14" fontId="4" fillId="0" borderId="0" xfId="2" applyNumberFormat="1" applyAlignment="1">
      <alignment vertical="top" wrapText="1"/>
    </xf>
    <xf numFmtId="0" fontId="28" fillId="5" borderId="0" xfId="2" applyFont="1" applyFill="1" applyAlignment="1" applyProtection="1">
      <alignment vertical="center"/>
      <protection hidden="1"/>
    </xf>
    <xf numFmtId="0" fontId="29" fillId="0" borderId="0" xfId="2" applyFont="1" applyProtection="1">
      <protection hidden="1"/>
    </xf>
    <xf numFmtId="0" fontId="26" fillId="5" borderId="0" xfId="2" applyFont="1" applyFill="1" applyAlignment="1" applyProtection="1">
      <alignment vertical="center"/>
      <protection hidden="1"/>
    </xf>
    <xf numFmtId="2" fontId="26" fillId="5" borderId="0" xfId="2" applyNumberFormat="1" applyFont="1" applyFill="1" applyAlignment="1" applyProtection="1">
      <alignment horizontal="center" vertical="top"/>
      <protection hidden="1"/>
    </xf>
    <xf numFmtId="0" fontId="4" fillId="0" borderId="0" xfId="2" applyAlignment="1">
      <alignment horizontal="center" vertical="top"/>
    </xf>
    <xf numFmtId="0" fontId="30" fillId="0" borderId="0" xfId="2" applyFont="1" applyAlignment="1" applyProtection="1">
      <alignment vertical="center"/>
      <protection hidden="1"/>
    </xf>
    <xf numFmtId="0" fontId="19" fillId="5" borderId="0" xfId="2" applyFont="1" applyFill="1" applyAlignment="1" applyProtection="1">
      <alignment horizontal="left" vertical="top" wrapText="1"/>
      <protection hidden="1"/>
    </xf>
    <xf numFmtId="0" fontId="20" fillId="4" borderId="0" xfId="2" applyFont="1" applyFill="1" applyAlignment="1" applyProtection="1">
      <alignment horizontal="left" vertical="center" wrapText="1"/>
      <protection hidden="1"/>
    </xf>
    <xf numFmtId="0" fontId="26" fillId="2" borderId="3" xfId="2" applyFont="1" applyFill="1" applyBorder="1" applyAlignment="1" applyProtection="1">
      <alignment horizontal="center" vertical="center"/>
      <protection locked="0"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4" fillId="5" borderId="0" xfId="2" applyFont="1" applyFill="1" applyAlignment="1" applyProtection="1">
      <alignment vertical="center"/>
      <protection hidden="1"/>
    </xf>
    <xf numFmtId="166" fontId="20" fillId="5" borderId="0" xfId="2" applyNumberFormat="1" applyFont="1" applyFill="1" applyAlignment="1" applyProtection="1">
      <alignment horizontal="center" vertical="center"/>
      <protection hidden="1"/>
    </xf>
    <xf numFmtId="49" fontId="26" fillId="2" borderId="3" xfId="2" applyNumberFormat="1" applyFont="1" applyFill="1" applyBorder="1" applyAlignment="1" applyProtection="1">
      <alignment horizontal="left" vertical="center"/>
      <protection locked="0" hidden="1"/>
    </xf>
    <xf numFmtId="49" fontId="26" fillId="2" borderId="3" xfId="2" applyNumberFormat="1" applyFont="1" applyFill="1" applyBorder="1" applyAlignment="1" applyProtection="1">
      <alignment horizontal="left" vertical="center"/>
      <protection hidden="1"/>
    </xf>
    <xf numFmtId="49" fontId="20" fillId="5" borderId="0" xfId="2" applyNumberFormat="1" applyFont="1" applyFill="1" applyAlignment="1" applyProtection="1">
      <alignment horizontal="left" vertical="center"/>
      <protection hidden="1"/>
    </xf>
    <xf numFmtId="14" fontId="26" fillId="5" borderId="3" xfId="2" applyNumberFormat="1" applyFont="1" applyFill="1" applyBorder="1" applyAlignment="1" applyProtection="1">
      <alignment horizontal="centerContinuous" vertical="center"/>
      <protection hidden="1"/>
    </xf>
    <xf numFmtId="0" fontId="20" fillId="4" borderId="0" xfId="2" quotePrefix="1" applyFont="1" applyFill="1" applyAlignment="1" applyProtection="1">
      <alignment vertical="center"/>
      <protection hidden="1"/>
    </xf>
    <xf numFmtId="49" fontId="26" fillId="5" borderId="3" xfId="2" applyNumberFormat="1" applyFont="1" applyFill="1" applyBorder="1" applyAlignment="1" applyProtection="1">
      <alignment horizontal="center" vertical="center"/>
      <protection hidden="1"/>
    </xf>
    <xf numFmtId="0" fontId="20" fillId="5" borderId="0" xfId="2" applyFont="1" applyFill="1" applyAlignment="1" applyProtection="1">
      <alignment horizontal="centerContinuous" vertical="center"/>
      <protection hidden="1"/>
    </xf>
    <xf numFmtId="0" fontId="26" fillId="5" borderId="0" xfId="2" applyFont="1" applyFill="1" applyAlignment="1" applyProtection="1">
      <alignment horizontal="center" vertical="center"/>
      <protection hidden="1"/>
    </xf>
    <xf numFmtId="0" fontId="20" fillId="5" borderId="0" xfId="2" quotePrefix="1" applyFont="1" applyFill="1" applyAlignment="1" applyProtection="1">
      <alignment horizontal="left" vertical="center"/>
      <protection hidden="1"/>
    </xf>
    <xf numFmtId="0" fontId="20" fillId="5" borderId="0" xfId="2" quotePrefix="1" applyFont="1" applyFill="1" applyAlignment="1" applyProtection="1">
      <alignment horizontal="center" vertical="center"/>
      <protection hidden="1"/>
    </xf>
    <xf numFmtId="0" fontId="20" fillId="5" borderId="0" xfId="2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centerContinuous" vertical="center"/>
      <protection hidden="1"/>
    </xf>
    <xf numFmtId="40" fontId="26" fillId="5" borderId="3" xfId="3" applyNumberFormat="1" applyFont="1" applyFill="1" applyBorder="1" applyAlignment="1" applyProtection="1">
      <alignment horizontal="centerContinuous" vertical="center"/>
      <protection hidden="1"/>
    </xf>
    <xf numFmtId="0" fontId="20" fillId="5" borderId="3" xfId="2" applyFont="1" applyFill="1" applyBorder="1" applyAlignment="1" applyProtection="1">
      <alignment horizontal="center" vertical="center"/>
      <protection hidden="1"/>
    </xf>
    <xf numFmtId="1" fontId="20" fillId="5" borderId="3" xfId="2" applyNumberFormat="1" applyFont="1" applyFill="1" applyBorder="1" applyAlignment="1" applyProtection="1">
      <alignment horizontal="center" vertical="center"/>
      <protection hidden="1"/>
    </xf>
    <xf numFmtId="49" fontId="20" fillId="5" borderId="3" xfId="2" applyNumberFormat="1" applyFont="1" applyFill="1" applyBorder="1" applyAlignment="1" applyProtection="1">
      <alignment horizontal="centerContinuous" vertical="center"/>
      <protection hidden="1"/>
    </xf>
    <xf numFmtId="169" fontId="31" fillId="0" borderId="0" xfId="4" applyNumberFormat="1" applyFont="1" applyFill="1" applyBorder="1" applyAlignment="1" applyProtection="1">
      <alignment vertical="center"/>
      <protection hidden="1"/>
    </xf>
    <xf numFmtId="4" fontId="20" fillId="5" borderId="0" xfId="3" applyNumberFormat="1" applyFont="1" applyFill="1" applyBorder="1" applyAlignment="1" applyProtection="1">
      <alignment horizontal="right" vertical="center"/>
      <protection hidden="1"/>
    </xf>
    <xf numFmtId="4" fontId="20" fillId="5" borderId="0" xfId="3" applyNumberFormat="1" applyFont="1" applyFill="1" applyAlignment="1" applyProtection="1">
      <alignment horizontal="right" vertical="center"/>
      <protection hidden="1"/>
    </xf>
    <xf numFmtId="4" fontId="20" fillId="5" borderId="0" xfId="2" applyNumberFormat="1" applyFont="1" applyFill="1" applyAlignment="1" applyProtection="1">
      <alignment horizontal="right" vertical="center"/>
      <protection hidden="1"/>
    </xf>
    <xf numFmtId="2" fontId="20" fillId="5" borderId="0" xfId="2" applyNumberFormat="1" applyFont="1" applyFill="1" applyAlignment="1" applyProtection="1">
      <alignment vertical="center"/>
      <protection hidden="1"/>
    </xf>
    <xf numFmtId="4" fontId="26" fillId="5" borderId="0" xfId="3" applyNumberFormat="1" applyFont="1" applyFill="1" applyBorder="1" applyAlignment="1" applyProtection="1">
      <alignment horizontal="right" vertical="center"/>
      <protection hidden="1"/>
    </xf>
    <xf numFmtId="4" fontId="26" fillId="5" borderId="0" xfId="3" applyNumberFormat="1" applyFont="1" applyFill="1" applyAlignment="1" applyProtection="1">
      <alignment horizontal="right" vertical="center"/>
      <protection hidden="1"/>
    </xf>
    <xf numFmtId="167" fontId="26" fillId="5" borderId="0" xfId="3" applyFont="1" applyFill="1" applyBorder="1" applyAlignment="1" applyProtection="1">
      <alignment horizontal="centerContinuous" vertical="center"/>
      <protection hidden="1"/>
    </xf>
    <xf numFmtId="167" fontId="26" fillId="5" borderId="0" xfId="3" applyFont="1" applyFill="1" applyAlignment="1" applyProtection="1">
      <alignment horizontal="centerContinuous" vertical="center"/>
      <protection hidden="1"/>
    </xf>
    <xf numFmtId="0" fontId="24" fillId="5" borderId="0" xfId="5" applyFont="1" applyFill="1" applyAlignment="1" applyProtection="1">
      <alignment horizontal="centerContinuous" vertical="center"/>
      <protection hidden="1"/>
    </xf>
    <xf numFmtId="0" fontId="20" fillId="5" borderId="0" xfId="5" applyFont="1" applyFill="1" applyAlignment="1" applyProtection="1">
      <alignment horizontal="centerContinuous" vertical="center"/>
      <protection hidden="1"/>
    </xf>
    <xf numFmtId="0" fontId="4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Alignment="1" applyProtection="1">
      <alignment vertical="center"/>
      <protection hidden="1"/>
    </xf>
    <xf numFmtId="0" fontId="20" fillId="5" borderId="0" xfId="5" applyFont="1" applyFill="1" applyProtection="1">
      <protection hidden="1"/>
    </xf>
    <xf numFmtId="0" fontId="20" fillId="5" borderId="0" xfId="5" applyFont="1" applyFill="1" applyAlignment="1" applyProtection="1">
      <alignment horizontal="right"/>
      <protection hidden="1"/>
    </xf>
    <xf numFmtId="0" fontId="20" fillId="5" borderId="0" xfId="5" applyFont="1" applyFill="1" applyAlignment="1" applyProtection="1">
      <alignment horizontal="center" vertical="center"/>
      <protection hidden="1"/>
    </xf>
    <xf numFmtId="167" fontId="20" fillId="5" borderId="0" xfId="3" applyFont="1" applyFill="1" applyAlignment="1" applyProtection="1">
      <alignment horizontal="centerContinuous" vertical="center"/>
      <protection hidden="1"/>
    </xf>
    <xf numFmtId="0" fontId="1" fillId="5" borderId="0" xfId="5" applyFill="1" applyAlignment="1" applyProtection="1">
      <alignment horizontal="right"/>
      <protection hidden="1"/>
    </xf>
    <xf numFmtId="40" fontId="20" fillId="5" borderId="0" xfId="3" applyNumberFormat="1" applyFont="1" applyFill="1" applyBorder="1" applyAlignment="1" applyProtection="1">
      <alignment horizontal="right" vertical="center"/>
      <protection hidden="1"/>
    </xf>
    <xf numFmtId="167" fontId="20" fillId="5" borderId="0" xfId="3" applyFont="1" applyFill="1" applyBorder="1" applyAlignment="1" applyProtection="1">
      <alignment horizontal="right" vertical="center"/>
      <protection hidden="1"/>
    </xf>
    <xf numFmtId="0" fontId="20" fillId="5" borderId="0" xfId="5" quotePrefix="1" applyFont="1" applyFill="1" applyAlignment="1" applyProtection="1">
      <alignment horizontal="left" vertical="center"/>
      <protection hidden="1"/>
    </xf>
    <xf numFmtId="2" fontId="20" fillId="5" borderId="0" xfId="2" applyNumberFormat="1" applyFont="1" applyFill="1" applyAlignment="1" applyProtection="1">
      <alignment horizontal="right" vertical="center"/>
      <protection hidden="1"/>
    </xf>
    <xf numFmtId="0" fontId="20" fillId="5" borderId="0" xfId="5" applyFont="1" applyFill="1" applyAlignment="1" applyProtection="1">
      <alignment horizontal="right" vertical="center"/>
      <protection hidden="1"/>
    </xf>
    <xf numFmtId="2" fontId="19" fillId="5" borderId="0" xfId="2" applyNumberFormat="1" applyFont="1" applyFill="1" applyAlignment="1" applyProtection="1">
      <alignment horizontal="right"/>
      <protection hidden="1"/>
    </xf>
    <xf numFmtId="2" fontId="19" fillId="5" borderId="0" xfId="2" applyNumberFormat="1" applyFont="1" applyFill="1" applyAlignment="1" applyProtection="1">
      <alignment horizontal="right" vertical="center"/>
      <protection hidden="1"/>
    </xf>
    <xf numFmtId="2" fontId="26" fillId="5" borderId="0" xfId="2" applyNumberFormat="1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horizontal="right" vertical="center"/>
      <protection hidden="1"/>
    </xf>
    <xf numFmtId="0" fontId="1" fillId="5" borderId="0" xfId="5" applyFill="1" applyProtection="1">
      <protection hidden="1"/>
    </xf>
    <xf numFmtId="167" fontId="26" fillId="5" borderId="0" xfId="3" applyFont="1" applyFill="1" applyBorder="1" applyAlignment="1" applyProtection="1">
      <alignment vertical="center"/>
      <protection hidden="1"/>
    </xf>
    <xf numFmtId="2" fontId="4" fillId="5" borderId="0" xfId="2" applyNumberFormat="1" applyFill="1" applyProtection="1">
      <protection hidden="1"/>
    </xf>
    <xf numFmtId="2" fontId="4" fillId="5" borderId="0" xfId="2" applyNumberFormat="1" applyFill="1" applyAlignment="1" applyProtection="1">
      <alignment vertical="center"/>
      <protection hidden="1"/>
    </xf>
    <xf numFmtId="40" fontId="20" fillId="5" borderId="0" xfId="3" applyNumberFormat="1" applyFont="1" applyFill="1" applyBorder="1" applyAlignment="1" applyProtection="1">
      <alignment vertical="center"/>
      <protection hidden="1"/>
    </xf>
    <xf numFmtId="167" fontId="20" fillId="5" borderId="0" xfId="3" applyFont="1" applyFill="1" applyBorder="1" applyAlignment="1" applyProtection="1">
      <alignment vertical="center"/>
      <protection hidden="1"/>
    </xf>
    <xf numFmtId="0" fontId="26" fillId="5" borderId="0" xfId="5" applyFont="1" applyFill="1" applyAlignment="1" applyProtection="1">
      <alignment vertical="center"/>
      <protection hidden="1"/>
    </xf>
    <xf numFmtId="2" fontId="20" fillId="4" borderId="0" xfId="2" applyNumberFormat="1" applyFont="1" applyFill="1" applyAlignment="1" applyProtection="1">
      <alignment horizontal="left" vertical="center"/>
      <protection hidden="1"/>
    </xf>
    <xf numFmtId="2" fontId="26" fillId="5" borderId="0" xfId="3" applyNumberFormat="1" applyFont="1" applyFill="1" applyAlignment="1" applyProtection="1">
      <alignment horizontal="right" vertical="center"/>
      <protection hidden="1"/>
    </xf>
    <xf numFmtId="40" fontId="26" fillId="5" borderId="0" xfId="3" applyNumberFormat="1" applyFont="1" applyFill="1" applyBorder="1" applyAlignment="1" applyProtection="1">
      <alignment vertical="center"/>
      <protection hidden="1"/>
    </xf>
    <xf numFmtId="0" fontId="32" fillId="5" borderId="0" xfId="5" applyFont="1" applyFill="1" applyProtection="1">
      <protection hidden="1"/>
    </xf>
    <xf numFmtId="0" fontId="33" fillId="5" borderId="0" xfId="5" applyFont="1" applyFill="1" applyProtection="1">
      <protection hidden="1"/>
    </xf>
    <xf numFmtId="0" fontId="34" fillId="5" borderId="0" xfId="2" applyFont="1" applyFill="1" applyAlignment="1" applyProtection="1">
      <alignment vertical="center"/>
      <protection hidden="1"/>
    </xf>
    <xf numFmtId="0" fontId="33" fillId="5" borderId="0" xfId="5" applyFont="1" applyFill="1" applyAlignment="1" applyProtection="1">
      <alignment vertical="center"/>
      <protection hidden="1"/>
    </xf>
    <xf numFmtId="0" fontId="35" fillId="5" borderId="0" xfId="5" applyFont="1" applyFill="1" applyAlignment="1" applyProtection="1">
      <alignment vertical="center"/>
      <protection hidden="1"/>
    </xf>
    <xf numFmtId="0" fontId="35" fillId="5" borderId="0" xfId="2" applyFont="1" applyFill="1" applyAlignment="1" applyProtection="1">
      <alignment vertical="center"/>
      <protection hidden="1"/>
    </xf>
    <xf numFmtId="0" fontId="33" fillId="5" borderId="0" xfId="5" quotePrefix="1" applyFont="1" applyFill="1" applyAlignment="1" applyProtection="1">
      <alignment horizontal="left" vertical="center"/>
      <protection hidden="1"/>
    </xf>
    <xf numFmtId="0" fontId="4" fillId="0" borderId="0" xfId="2" quotePrefix="1" applyAlignment="1" applyProtection="1">
      <alignment vertical="center"/>
      <protection hidden="1"/>
    </xf>
    <xf numFmtId="0" fontId="26" fillId="4" borderId="0" xfId="2" applyFont="1" applyFill="1" applyAlignment="1" applyProtection="1">
      <alignment vertical="center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38" fillId="5" borderId="0" xfId="6" applyFont="1" applyFill="1" applyAlignment="1" applyProtection="1">
      <alignment horizontal="right" vertical="center"/>
      <protection hidden="1"/>
    </xf>
    <xf numFmtId="0" fontId="38" fillId="5" borderId="0" xfId="2" applyFont="1" applyFill="1" applyAlignment="1" applyProtection="1">
      <alignment vertical="center"/>
      <protection hidden="1"/>
    </xf>
    <xf numFmtId="0" fontId="20" fillId="5" borderId="0" xfId="6" applyFont="1" applyFill="1" applyAlignment="1" applyProtection="1">
      <alignment vertical="center"/>
      <protection hidden="1"/>
    </xf>
    <xf numFmtId="0" fontId="20" fillId="5" borderId="3" xfId="6" applyFont="1" applyFill="1" applyBorder="1" applyAlignment="1" applyProtection="1">
      <alignment vertical="center"/>
      <protection hidden="1"/>
    </xf>
    <xf numFmtId="0" fontId="39" fillId="5" borderId="0" xfId="6" applyFont="1" applyFill="1" applyAlignment="1" applyProtection="1">
      <alignment vertical="center"/>
      <protection hidden="1"/>
    </xf>
    <xf numFmtId="0" fontId="39" fillId="5" borderId="0" xfId="6" applyFont="1" applyFill="1" applyAlignment="1" applyProtection="1">
      <alignment horizontal="left" vertical="center"/>
      <protection hidden="1"/>
    </xf>
    <xf numFmtId="0" fontId="39" fillId="5" borderId="0" xfId="2" applyFont="1" applyFill="1" applyAlignment="1" applyProtection="1">
      <alignment horizontal="center" vertical="center"/>
      <protection hidden="1"/>
    </xf>
    <xf numFmtId="0" fontId="39" fillId="5" borderId="0" xfId="2" applyFont="1" applyFill="1" applyAlignment="1" applyProtection="1">
      <alignment vertical="center"/>
      <protection hidden="1"/>
    </xf>
    <xf numFmtId="0" fontId="39" fillId="5" borderId="0" xfId="6" applyFont="1" applyFill="1" applyAlignment="1" applyProtection="1">
      <alignment horizontal="centerContinuous" vertical="center"/>
      <protection hidden="1"/>
    </xf>
    <xf numFmtId="0" fontId="2" fillId="0" borderId="19" xfId="1" applyFont="1" applyBorder="1" applyProtection="1">
      <protection hidden="1"/>
    </xf>
    <xf numFmtId="0" fontId="20" fillId="5" borderId="0" xfId="2" applyFont="1" applyFill="1" applyProtection="1">
      <protection hidden="1"/>
    </xf>
    <xf numFmtId="2" fontId="20" fillId="5" borderId="0" xfId="2" applyNumberFormat="1" applyFont="1" applyFill="1" applyAlignment="1" applyProtection="1">
      <alignment horizontal="right"/>
      <protection hidden="1"/>
    </xf>
    <xf numFmtId="2" fontId="26" fillId="5" borderId="0" xfId="2" applyNumberFormat="1" applyFont="1" applyFill="1" applyAlignment="1" applyProtection="1">
      <alignment horizontal="right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19" fillId="5" borderId="0" xfId="2" applyFont="1" applyFill="1" applyAlignment="1" applyProtection="1">
      <alignment horizontal="left" vertical="center"/>
      <protection hidden="1"/>
    </xf>
    <xf numFmtId="0" fontId="25" fillId="5" borderId="0" xfId="2" quotePrefix="1" applyFont="1" applyFill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left"/>
      <protection locked="0" hidden="1"/>
    </xf>
    <xf numFmtId="0" fontId="2" fillId="0" borderId="9" xfId="2" applyFont="1" applyBorder="1" applyProtection="1">
      <protection hidden="1"/>
    </xf>
    <xf numFmtId="164" fontId="3" fillId="0" borderId="9" xfId="1" applyNumberFormat="1" applyFont="1" applyBorder="1" applyAlignment="1" applyProtection="1">
      <alignment vertical="top" wrapText="1"/>
      <protection hidden="1"/>
    </xf>
    <xf numFmtId="164" fontId="3" fillId="0" borderId="9" xfId="1" applyNumberFormat="1" applyFont="1" applyBorder="1" applyAlignment="1" applyProtection="1">
      <alignment horizontal="center" vertical="center" wrapText="1"/>
      <protection hidden="1"/>
    </xf>
    <xf numFmtId="0" fontId="8" fillId="0" borderId="0" xfId="1" applyFont="1" applyAlignment="1" applyProtection="1">
      <alignment horizontal="center"/>
      <protection hidden="1"/>
    </xf>
    <xf numFmtId="0" fontId="5" fillId="0" borderId="15" xfId="1" applyFont="1" applyBorder="1" applyAlignment="1" applyProtection="1">
      <alignment horizontal="center"/>
      <protection hidden="1"/>
    </xf>
    <xf numFmtId="0" fontId="2" fillId="0" borderId="21" xfId="2" applyFont="1" applyBorder="1" applyProtection="1">
      <protection hidden="1"/>
    </xf>
    <xf numFmtId="0" fontId="2" fillId="0" borderId="13" xfId="1" applyFont="1" applyBorder="1" applyProtection="1">
      <protection hidden="1"/>
    </xf>
    <xf numFmtId="0" fontId="4" fillId="6" borderId="0" xfId="2" applyFill="1" applyAlignment="1" applyProtection="1">
      <alignment vertical="center"/>
      <protection hidden="1"/>
    </xf>
    <xf numFmtId="0" fontId="24" fillId="6" borderId="0" xfId="2" applyFont="1" applyFill="1" applyAlignment="1" applyProtection="1">
      <alignment horizontal="left" vertical="center"/>
      <protection hidden="1"/>
    </xf>
    <xf numFmtId="0" fontId="19" fillId="6" borderId="0" xfId="2" applyFont="1" applyFill="1" applyAlignment="1" applyProtection="1">
      <alignment vertical="center"/>
      <protection hidden="1"/>
    </xf>
    <xf numFmtId="0" fontId="24" fillId="6" borderId="0" xfId="2" applyFont="1" applyFill="1" applyAlignment="1" applyProtection="1">
      <alignment vertical="center"/>
      <protection hidden="1"/>
    </xf>
    <xf numFmtId="0" fontId="4" fillId="6" borderId="0" xfId="2" applyFill="1" applyAlignment="1" applyProtection="1">
      <alignment horizontal="left" vertical="center"/>
      <protection hidden="1"/>
    </xf>
    <xf numFmtId="0" fontId="4" fillId="6" borderId="0" xfId="2" applyFill="1" applyAlignment="1">
      <alignment horizontal="center" vertical="top"/>
    </xf>
    <xf numFmtId="0" fontId="20" fillId="6" borderId="0" xfId="2" applyFont="1" applyFill="1" applyAlignment="1" applyProtection="1">
      <alignment vertical="center"/>
      <protection hidden="1"/>
    </xf>
    <xf numFmtId="0" fontId="4" fillId="6" borderId="0" xfId="2" applyFill="1" applyAlignment="1" applyProtection="1">
      <alignment horizontal="left"/>
      <protection hidden="1"/>
    </xf>
    <xf numFmtId="0" fontId="20" fillId="6" borderId="3" xfId="2" applyFont="1" applyFill="1" applyBorder="1"/>
    <xf numFmtId="0" fontId="34" fillId="6" borderId="0" xfId="2" applyFont="1" applyFill="1" applyAlignment="1" applyProtection="1">
      <alignment vertical="center"/>
      <protection hidden="1"/>
    </xf>
    <xf numFmtId="0" fontId="37" fillId="6" borderId="0" xfId="6" applyFont="1" applyFill="1" applyAlignment="1" applyProtection="1">
      <alignment horizontal="centerContinuous" vertical="center"/>
      <protection hidden="1"/>
    </xf>
    <xf numFmtId="0" fontId="24" fillId="6" borderId="0" xfId="5" applyFont="1" applyFill="1" applyAlignment="1" applyProtection="1">
      <alignment horizontal="left" vertical="top"/>
      <protection hidden="1"/>
    </xf>
    <xf numFmtId="0" fontId="20" fillId="5" borderId="0" xfId="2" quotePrefix="1" applyFont="1" applyFill="1" applyAlignment="1" applyProtection="1">
      <alignment horizontal="left"/>
      <protection hidden="1"/>
    </xf>
    <xf numFmtId="4" fontId="2" fillId="0" borderId="9" xfId="1" applyNumberFormat="1" applyFont="1" applyBorder="1" applyAlignment="1" applyProtection="1">
      <alignment vertical="top" wrapText="1"/>
      <protection hidden="1"/>
    </xf>
    <xf numFmtId="4" fontId="2" fillId="0" borderId="9" xfId="1" applyNumberFormat="1" applyFont="1" applyBorder="1" applyAlignment="1" applyProtection="1">
      <alignment vertical="center" wrapText="1"/>
      <protection hidden="1"/>
    </xf>
    <xf numFmtId="4" fontId="2" fillId="0" borderId="9" xfId="1" applyNumberFormat="1" applyFont="1" applyBorder="1" applyAlignment="1" applyProtection="1">
      <alignment horizontal="center" vertical="center" wrapText="1"/>
      <protection hidden="1"/>
    </xf>
    <xf numFmtId="0" fontId="2" fillId="0" borderId="6" xfId="1" applyFont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8" xfId="1" applyFont="1" applyBorder="1" applyAlignment="1" applyProtection="1">
      <alignment horizontal="center"/>
      <protection hidden="1"/>
    </xf>
    <xf numFmtId="0" fontId="2" fillId="0" borderId="9" xfId="1" applyFont="1" applyBorder="1" applyAlignment="1" applyProtection="1">
      <alignment horizontal="center"/>
      <protection hidden="1"/>
    </xf>
    <xf numFmtId="0" fontId="2" fillId="0" borderId="1" xfId="1" applyFont="1" applyBorder="1" applyAlignment="1" applyProtection="1">
      <alignment horizontal="center"/>
      <protection hidden="1"/>
    </xf>
    <xf numFmtId="0" fontId="2" fillId="0" borderId="3" xfId="1" applyFont="1" applyBorder="1" applyAlignment="1" applyProtection="1">
      <alignment horizontal="center"/>
      <protection hidden="1"/>
    </xf>
    <xf numFmtId="0" fontId="2" fillId="0" borderId="4" xfId="1" applyFont="1" applyBorder="1" applyAlignment="1" applyProtection="1">
      <alignment horizontal="center"/>
      <protection hidden="1"/>
    </xf>
    <xf numFmtId="0" fontId="42" fillId="0" borderId="0" xfId="1" applyFont="1" applyAlignment="1" applyProtection="1">
      <alignment horizontal="right" textRotation="90"/>
      <protection hidden="1"/>
    </xf>
    <xf numFmtId="0" fontId="11" fillId="2" borderId="0" xfId="2" applyFont="1" applyFill="1" applyAlignment="1" applyProtection="1">
      <alignment horizontal="center" vertical="top" wrapText="1"/>
      <protection locked="0"/>
    </xf>
    <xf numFmtId="0" fontId="17" fillId="0" borderId="9" xfId="1" applyFont="1" applyBorder="1" applyAlignment="1" applyProtection="1">
      <alignment horizontal="center" wrapText="1"/>
      <protection hidden="1"/>
    </xf>
    <xf numFmtId="0" fontId="17" fillId="0" borderId="20" xfId="1" applyFont="1" applyBorder="1" applyAlignment="1" applyProtection="1">
      <alignment horizontal="center" wrapText="1"/>
      <protection hidden="1"/>
    </xf>
    <xf numFmtId="0" fontId="18" fillId="0" borderId="0" xfId="1" applyFont="1" applyAlignment="1" applyProtection="1">
      <alignment horizontal="center" wrapText="1"/>
      <protection hidden="1"/>
    </xf>
    <xf numFmtId="0" fontId="18" fillId="0" borderId="17" xfId="1" applyFont="1" applyBorder="1" applyAlignment="1" applyProtection="1">
      <alignment horizontal="center" wrapText="1"/>
      <protection hidden="1"/>
    </xf>
    <xf numFmtId="0" fontId="2" fillId="0" borderId="9" xfId="2" applyFont="1" applyBorder="1" applyAlignment="1" applyProtection="1">
      <alignment horizontal="center"/>
      <protection hidden="1"/>
    </xf>
    <xf numFmtId="0" fontId="2" fillId="0" borderId="1" xfId="2" applyFont="1" applyBorder="1" applyAlignment="1" applyProtection="1">
      <alignment horizontal="center"/>
      <protection hidden="1"/>
    </xf>
    <xf numFmtId="0" fontId="26" fillId="4" borderId="0" xfId="2" quotePrefix="1" applyFont="1" applyFill="1" applyAlignment="1" applyProtection="1">
      <alignment horizontal="left" vertical="center" wrapText="1"/>
      <protection hidden="1"/>
    </xf>
    <xf numFmtId="0" fontId="23" fillId="5" borderId="3" xfId="2" quotePrefix="1" applyFont="1" applyFill="1" applyBorder="1" applyAlignment="1" applyProtection="1">
      <alignment horizontal="left" vertical="center"/>
      <protection hidden="1"/>
    </xf>
    <xf numFmtId="0" fontId="19" fillId="0" borderId="6" xfId="2" applyFont="1" applyBorder="1" applyAlignment="1" applyProtection="1">
      <alignment horizontal="center" vertical="top" wrapText="1"/>
      <protection locked="0"/>
    </xf>
    <xf numFmtId="0" fontId="19" fillId="0" borderId="8" xfId="2" applyFont="1" applyBorder="1" applyAlignment="1" applyProtection="1">
      <alignment horizontal="center" vertical="top" wrapText="1"/>
      <protection locked="0"/>
    </xf>
    <xf numFmtId="0" fontId="19" fillId="0" borderId="7" xfId="2" applyFont="1" applyBorder="1" applyAlignment="1" applyProtection="1">
      <alignment horizontal="center" vertical="top" wrapText="1"/>
      <protection locked="0"/>
    </xf>
    <xf numFmtId="0" fontId="19" fillId="0" borderId="9" xfId="2" applyFont="1" applyBorder="1" applyAlignment="1" applyProtection="1">
      <alignment horizontal="center" vertical="top" wrapText="1"/>
      <protection locked="0"/>
    </xf>
    <xf numFmtId="0" fontId="19" fillId="0" borderId="0" xfId="2" applyFont="1" applyAlignment="1" applyProtection="1">
      <alignment horizontal="center" vertical="top" wrapText="1"/>
      <protection locked="0"/>
    </xf>
    <xf numFmtId="0" fontId="19" fillId="0" borderId="1" xfId="2" applyFont="1" applyBorder="1" applyAlignment="1" applyProtection="1">
      <alignment horizontal="center" vertical="top" wrapText="1"/>
      <protection locked="0"/>
    </xf>
    <xf numFmtId="0" fontId="19" fillId="0" borderId="16" xfId="2" applyFont="1" applyBorder="1" applyAlignment="1" applyProtection="1">
      <alignment horizontal="center" vertical="top" wrapText="1"/>
      <protection locked="0"/>
    </xf>
    <xf numFmtId="0" fontId="19" fillId="0" borderId="3" xfId="2" applyFont="1" applyBorder="1" applyAlignment="1" applyProtection="1">
      <alignment horizontal="center" vertical="top" wrapText="1"/>
      <protection locked="0"/>
    </xf>
    <xf numFmtId="0" fontId="19" fillId="0" borderId="4" xfId="2" applyFont="1" applyBorder="1" applyAlignment="1" applyProtection="1">
      <alignment horizontal="center" vertical="top" wrapText="1"/>
      <protection locked="0"/>
    </xf>
    <xf numFmtId="0" fontId="4" fillId="5" borderId="0" xfId="2" applyFill="1" applyAlignment="1" applyProtection="1">
      <alignment vertical="center"/>
      <protection hidden="1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0" borderId="3" xfId="2" applyFont="1" applyBorder="1" applyAlignment="1">
      <alignment horizontal="left" vertical="top" wrapText="1"/>
    </xf>
    <xf numFmtId="14" fontId="20" fillId="2" borderId="3" xfId="2" applyNumberFormat="1" applyFont="1" applyFill="1" applyBorder="1" applyAlignment="1" applyProtection="1">
      <alignment horizontal="left" vertical="center"/>
      <protection locked="0" hidden="1"/>
    </xf>
    <xf numFmtId="0" fontId="27" fillId="5" borderId="0" xfId="2" applyFont="1" applyFill="1" applyAlignment="1" applyProtection="1">
      <alignment horizontal="center"/>
      <protection hidden="1"/>
    </xf>
    <xf numFmtId="0" fontId="20" fillId="5" borderId="0" xfId="2" applyFont="1" applyFill="1" applyAlignment="1" applyProtection="1">
      <alignment horizontal="center" vertical="center" wrapText="1"/>
      <protection hidden="1"/>
    </xf>
    <xf numFmtId="0" fontId="20" fillId="5" borderId="0" xfId="2" applyFont="1" applyFill="1" applyAlignment="1" applyProtection="1">
      <alignment horizontal="center" vertical="center"/>
      <protection hidden="1"/>
    </xf>
    <xf numFmtId="0" fontId="20" fillId="4" borderId="0" xfId="2" quotePrefix="1" applyFont="1" applyFill="1" applyAlignment="1" applyProtection="1">
      <alignment horizontal="left" vertical="center" wrapText="1"/>
      <protection hidden="1"/>
    </xf>
    <xf numFmtId="2" fontId="26" fillId="5" borderId="17" xfId="2" applyNumberFormat="1" applyFont="1" applyFill="1" applyBorder="1" applyAlignment="1" applyProtection="1">
      <alignment horizontal="right" vertical="top"/>
      <protection hidden="1"/>
    </xf>
    <xf numFmtId="0" fontId="4" fillId="0" borderId="17" xfId="2" applyBorder="1" applyAlignment="1">
      <alignment horizontal="right" vertical="top"/>
    </xf>
    <xf numFmtId="0" fontId="19" fillId="2" borderId="0" xfId="2" applyFont="1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0" fillId="2" borderId="0" xfId="5" applyFont="1" applyFill="1" applyAlignment="1" applyProtection="1">
      <alignment horizontal="left" vertical="center"/>
      <protection locked="0" hidden="1"/>
    </xf>
    <xf numFmtId="2" fontId="20" fillId="2" borderId="3" xfId="2" applyNumberFormat="1" applyFont="1" applyFill="1" applyBorder="1" applyAlignment="1" applyProtection="1">
      <alignment horizontal="right"/>
      <protection locked="0" hidden="1"/>
    </xf>
    <xf numFmtId="4" fontId="20" fillId="5" borderId="3" xfId="3" applyNumberFormat="1" applyFont="1" applyFill="1" applyBorder="1" applyAlignment="1" applyProtection="1">
      <alignment horizontal="right" vertical="center"/>
      <protection hidden="1"/>
    </xf>
    <xf numFmtId="4" fontId="26" fillId="5" borderId="18" xfId="3" applyNumberFormat="1" applyFont="1" applyFill="1" applyBorder="1" applyAlignment="1" applyProtection="1">
      <alignment horizontal="right" vertical="center"/>
      <protection hidden="1"/>
    </xf>
    <xf numFmtId="2" fontId="20" fillId="2" borderId="3" xfId="3" applyNumberFormat="1" applyFont="1" applyFill="1" applyBorder="1" applyAlignment="1" applyProtection="1">
      <alignment horizontal="right" vertical="center"/>
      <protection locked="0" hidden="1"/>
    </xf>
    <xf numFmtId="2" fontId="19" fillId="2" borderId="3" xfId="2" applyNumberFormat="1" applyFont="1" applyFill="1" applyBorder="1" applyAlignment="1" applyProtection="1">
      <alignment horizontal="right"/>
      <protection locked="0" hidden="1"/>
    </xf>
    <xf numFmtId="2" fontId="20" fillId="5" borderId="0" xfId="2" applyNumberFormat="1" applyFont="1" applyFill="1" applyAlignment="1" applyProtection="1">
      <alignment horizontal="right"/>
      <protection hidden="1"/>
    </xf>
    <xf numFmtId="4" fontId="20" fillId="5" borderId="18" xfId="2" applyNumberFormat="1" applyFont="1" applyFill="1" applyBorder="1" applyAlignment="1" applyProtection="1">
      <alignment horizontal="right"/>
      <protection hidden="1"/>
    </xf>
    <xf numFmtId="4" fontId="26" fillId="5" borderId="18" xfId="2" applyNumberFormat="1" applyFont="1" applyFill="1" applyBorder="1" applyAlignment="1" applyProtection="1">
      <alignment horizontal="right" vertical="center"/>
      <protection hidden="1"/>
    </xf>
    <xf numFmtId="0" fontId="24" fillId="5" borderId="0" xfId="5" applyFont="1" applyFill="1" applyAlignment="1" applyProtection="1">
      <alignment horizontal="left" vertical="top" wrapText="1"/>
      <protection hidden="1"/>
    </xf>
    <xf numFmtId="0" fontId="24" fillId="5" borderId="0" xfId="5" applyFont="1" applyFill="1" applyAlignment="1" applyProtection="1">
      <alignment horizontal="left" vertical="top"/>
      <protection hidden="1"/>
    </xf>
    <xf numFmtId="0" fontId="20" fillId="5" borderId="3" xfId="2" applyFont="1" applyFill="1" applyBorder="1" applyAlignment="1" applyProtection="1">
      <alignment horizontal="left"/>
      <protection hidden="1"/>
    </xf>
    <xf numFmtId="14" fontId="20" fillId="6" borderId="3" xfId="2" applyNumberFormat="1" applyFont="1" applyFill="1" applyBorder="1" applyAlignment="1">
      <alignment horizontal="center"/>
    </xf>
    <xf numFmtId="0" fontId="20" fillId="6" borderId="3" xfId="2" applyFont="1" applyFill="1" applyBorder="1" applyAlignment="1">
      <alignment horizontal="center"/>
    </xf>
    <xf numFmtId="4" fontId="26" fillId="5" borderId="3" xfId="2" applyNumberFormat="1" applyFont="1" applyFill="1" applyBorder="1" applyAlignment="1" applyProtection="1">
      <alignment horizontal="right" vertical="center"/>
      <protection hidden="1"/>
    </xf>
    <xf numFmtId="0" fontId="2" fillId="7" borderId="9" xfId="1" applyFont="1" applyFill="1" applyBorder="1" applyAlignment="1" applyProtection="1">
      <alignment horizontal="center"/>
      <protection hidden="1"/>
    </xf>
    <xf numFmtId="0" fontId="2" fillId="7" borderId="0" xfId="2" applyFont="1" applyFill="1" applyAlignment="1" applyProtection="1">
      <alignment horizontal="center"/>
      <protection hidden="1"/>
    </xf>
    <xf numFmtId="0" fontId="2" fillId="7" borderId="0" xfId="1" applyFont="1" applyFill="1" applyAlignment="1" applyProtection="1">
      <alignment horizontal="center"/>
      <protection hidden="1"/>
    </xf>
  </cellXfs>
  <cellStyles count="8">
    <cellStyle name="Euro" xfId="4" xr:uid="{00000000-0005-0000-0000-000000000000}"/>
    <cellStyle name="Standard" xfId="0" builtinId="0"/>
    <cellStyle name="Standard 2" xfId="2" xr:uid="{00000000-0005-0000-0000-000002000000}"/>
    <cellStyle name="Standard 3" xfId="7" xr:uid="{00000000-0005-0000-0000-000003000000}"/>
    <cellStyle name="Standard_K_AT94" xfId="1" xr:uid="{00000000-0005-0000-0000-000004000000}"/>
    <cellStyle name="Standard_KJPKREI2" xfId="6" xr:uid="{00000000-0005-0000-0000-000005000000}"/>
    <cellStyle name="Standard_KJPKURS2" xfId="5" xr:uid="{00000000-0005-0000-0000-000006000000}"/>
    <cellStyle name="Währung_Kurse_Kursreihen" xfId="3" xr:uid="{00000000-0005-0000-0000-000007000000}"/>
  </cellStyles>
  <dxfs count="36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0"/>
  <sheetViews>
    <sheetView showZeros="0" tabSelected="1" zoomScaleNormal="100" workbookViewId="0">
      <selection activeCell="AA32" sqref="AA32"/>
    </sheetView>
  </sheetViews>
  <sheetFormatPr baseColWidth="10" defaultColWidth="11.42578125" defaultRowHeight="12.75" x14ac:dyDescent="0.2"/>
  <cols>
    <col min="1" max="1" width="4.85546875" style="91" customWidth="1"/>
    <col min="2" max="2" width="23.5703125" style="91" customWidth="1"/>
    <col min="3" max="3" width="22" style="91" customWidth="1"/>
    <col min="4" max="4" width="5.28515625" style="90" customWidth="1"/>
    <col min="5" max="5" width="8.5703125" style="91" customWidth="1"/>
    <col min="6" max="6" width="9.28515625" style="91" customWidth="1"/>
    <col min="7" max="7" width="6.5703125" style="91" customWidth="1"/>
    <col min="8" max="8" width="4.42578125" style="91" customWidth="1"/>
    <col min="9" max="10" width="6.42578125" style="91" customWidth="1"/>
    <col min="11" max="11" width="6" style="91" customWidth="1"/>
    <col min="12" max="12" width="2.85546875" style="91" customWidth="1"/>
    <col min="13" max="13" width="8.85546875" style="91" customWidth="1"/>
    <col min="14" max="14" width="3.140625" style="91" customWidth="1"/>
    <col min="15" max="15" width="9" style="91" customWidth="1"/>
    <col min="16" max="16" width="11.28515625" style="91" customWidth="1"/>
    <col min="17" max="17" width="2.85546875" style="91" customWidth="1"/>
    <col min="18" max="18" width="10.28515625" style="91" customWidth="1"/>
    <col min="19" max="19" width="11.28515625" style="91" customWidth="1"/>
    <col min="20" max="20" width="3" style="91" customWidth="1"/>
    <col min="21" max="21" width="8" style="91" customWidth="1"/>
    <col min="22" max="22" width="8.7109375" style="91" customWidth="1"/>
    <col min="23" max="23" width="5.85546875" style="91" customWidth="1"/>
    <col min="24" max="24" width="6" style="91" customWidth="1"/>
    <col min="25" max="25" width="6.42578125" style="91" customWidth="1"/>
    <col min="26" max="26" width="5.42578125" style="91" bestFit="1" customWidth="1"/>
    <col min="27" max="16384" width="11.42578125" style="91"/>
  </cols>
  <sheetData>
    <row r="1" spans="1:26" s="7" customFormat="1" x14ac:dyDescent="0.2">
      <c r="A1" s="1"/>
      <c r="B1" s="1"/>
      <c r="C1" s="1"/>
      <c r="D1" s="2"/>
      <c r="E1" s="1"/>
      <c r="F1" s="1"/>
      <c r="G1" s="1"/>
      <c r="H1" s="1"/>
      <c r="I1" s="1"/>
      <c r="J1" s="1"/>
      <c r="K1" s="3"/>
      <c r="L1" s="1"/>
      <c r="M1" s="4"/>
      <c r="N1" s="4"/>
      <c r="O1" s="1" t="s">
        <v>0</v>
      </c>
      <c r="P1" s="1"/>
      <c r="Q1" s="5" t="s">
        <v>1</v>
      </c>
      <c r="R1" s="4" t="s">
        <v>2</v>
      </c>
      <c r="S1" s="4"/>
      <c r="T1" s="6"/>
      <c r="U1" s="4" t="s">
        <v>133</v>
      </c>
      <c r="V1" s="1" t="s">
        <v>3</v>
      </c>
      <c r="W1" s="1"/>
      <c r="Z1" s="240" t="s">
        <v>134</v>
      </c>
    </row>
    <row r="2" spans="1:26" s="7" customFormat="1" ht="21" x14ac:dyDescent="0.35">
      <c r="A2" s="8" t="s">
        <v>4</v>
      </c>
      <c r="B2" s="1"/>
      <c r="C2" s="1"/>
      <c r="D2" s="2"/>
      <c r="E2" s="209" t="s">
        <v>112</v>
      </c>
      <c r="F2" s="1"/>
      <c r="G2" s="1"/>
      <c r="H2" s="1"/>
      <c r="I2" s="1"/>
      <c r="J2" s="1"/>
      <c r="K2" s="3"/>
      <c r="L2" s="1"/>
      <c r="M2" s="4"/>
      <c r="N2" s="4"/>
      <c r="O2" s="1"/>
      <c r="P2" s="1"/>
      <c r="Q2" s="1"/>
      <c r="R2" s="1"/>
      <c r="S2" s="1"/>
      <c r="T2" s="1"/>
      <c r="U2" s="4"/>
      <c r="V2" s="1"/>
      <c r="W2" s="1"/>
      <c r="Z2" s="240"/>
    </row>
    <row r="3" spans="1:26" s="15" customFormat="1" ht="15.75" x14ac:dyDescent="0.25">
      <c r="A3" s="9"/>
      <c r="B3" s="10"/>
      <c r="C3" s="10"/>
      <c r="D3" s="11"/>
      <c r="E3" s="10"/>
      <c r="F3" s="12"/>
      <c r="G3" s="12"/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0"/>
      <c r="W3" s="14"/>
      <c r="Z3" s="240"/>
    </row>
    <row r="4" spans="1:26" s="15" customFormat="1" ht="15.75" x14ac:dyDescent="0.25">
      <c r="A4" s="16" t="s">
        <v>5</v>
      </c>
      <c r="B4" s="14"/>
      <c r="C4" s="14"/>
      <c r="D4" s="2"/>
      <c r="E4" s="14"/>
      <c r="F4" s="14"/>
      <c r="G4" s="14"/>
      <c r="H4" s="14"/>
      <c r="I4" s="16" t="s">
        <v>6</v>
      </c>
      <c r="J4" s="16"/>
      <c r="K4" s="16"/>
      <c r="L4" s="16"/>
      <c r="M4" s="14"/>
      <c r="N4" s="14"/>
      <c r="O4" s="14"/>
      <c r="P4" s="14"/>
      <c r="Q4" s="16"/>
      <c r="R4" s="16"/>
      <c r="S4" s="16"/>
      <c r="T4" s="16"/>
      <c r="U4" s="14"/>
      <c r="V4" s="17"/>
      <c r="W4" s="14"/>
      <c r="Z4" s="240"/>
    </row>
    <row r="5" spans="1:26" s="15" customFormat="1" ht="23.45" customHeight="1" x14ac:dyDescent="0.3">
      <c r="A5" s="241"/>
      <c r="B5" s="241"/>
      <c r="C5" s="241"/>
      <c r="D5" s="18"/>
      <c r="E5" s="14"/>
      <c r="F5" s="14"/>
      <c r="G5" s="14"/>
      <c r="H5" s="19"/>
      <c r="I5" s="20" t="s">
        <v>114</v>
      </c>
      <c r="J5" s="20"/>
      <c r="K5" s="20"/>
      <c r="L5" s="16"/>
      <c r="M5" s="14"/>
      <c r="N5" s="14"/>
      <c r="O5" s="14"/>
      <c r="P5" s="14"/>
      <c r="Q5" s="16"/>
      <c r="R5" s="16"/>
      <c r="S5" s="16"/>
      <c r="T5" s="16"/>
      <c r="U5" s="14"/>
      <c r="V5" s="17"/>
      <c r="W5" s="14"/>
    </row>
    <row r="6" spans="1:26" s="15" customFormat="1" ht="15.6" customHeight="1" x14ac:dyDescent="0.25">
      <c r="A6" s="241"/>
      <c r="B6" s="241"/>
      <c r="C6" s="241"/>
      <c r="D6" s="1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7"/>
      <c r="W6" s="14"/>
    </row>
    <row r="7" spans="1:26" s="15" customFormat="1" ht="12" customHeight="1" x14ac:dyDescent="0.3">
      <c r="A7" s="241"/>
      <c r="B7" s="241"/>
      <c r="C7" s="241"/>
      <c r="D7" s="18"/>
      <c r="E7" s="14"/>
      <c r="F7" s="213"/>
      <c r="G7" s="16"/>
      <c r="H7" s="16"/>
      <c r="I7" s="21"/>
      <c r="J7" s="21"/>
      <c r="K7" s="21"/>
      <c r="L7" s="22" t="s">
        <v>1</v>
      </c>
      <c r="M7" s="23" t="s">
        <v>7</v>
      </c>
      <c r="N7" s="24"/>
      <c r="O7" s="14" t="s">
        <v>8</v>
      </c>
      <c r="P7" s="14"/>
      <c r="Q7" s="22"/>
      <c r="R7" s="23" t="s">
        <v>9</v>
      </c>
      <c r="S7" s="23"/>
      <c r="T7" s="25"/>
      <c r="U7" s="14" t="s">
        <v>10</v>
      </c>
      <c r="V7" s="26"/>
      <c r="W7" s="14"/>
    </row>
    <row r="8" spans="1:26" s="7" customFormat="1" x14ac:dyDescent="0.2">
      <c r="A8" s="27"/>
      <c r="B8" s="27"/>
      <c r="C8" s="28"/>
      <c r="D8" s="18"/>
      <c r="E8" s="1"/>
      <c r="F8" s="29"/>
      <c r="G8" s="1"/>
      <c r="H8" s="1"/>
      <c r="I8" s="30"/>
      <c r="J8" s="30"/>
      <c r="K8" s="31"/>
      <c r="L8" s="31"/>
      <c r="M8" s="31"/>
      <c r="N8" s="31"/>
      <c r="O8" s="31"/>
      <c r="P8" s="31"/>
      <c r="Q8" s="31"/>
      <c r="R8" s="1"/>
      <c r="S8" s="1"/>
      <c r="T8" s="1"/>
      <c r="U8" s="1"/>
      <c r="V8" s="32"/>
      <c r="W8" s="1"/>
    </row>
    <row r="9" spans="1:26" s="7" customFormat="1" x14ac:dyDescent="0.2">
      <c r="A9" s="1" t="s">
        <v>11</v>
      </c>
      <c r="B9" s="1" t="s">
        <v>11</v>
      </c>
      <c r="C9" s="1"/>
      <c r="D9" s="2"/>
      <c r="E9" s="1"/>
      <c r="F9" s="1"/>
      <c r="G9" s="1"/>
      <c r="H9" s="1"/>
      <c r="I9" s="8"/>
      <c r="J9" s="8"/>
      <c r="K9" s="33"/>
      <c r="L9" s="33"/>
      <c r="M9" s="34"/>
      <c r="N9" s="1"/>
      <c r="O9" s="1"/>
      <c r="P9" s="1"/>
      <c r="Q9" s="33"/>
      <c r="R9" s="238" t="s">
        <v>121</v>
      </c>
      <c r="S9" s="238"/>
      <c r="T9" s="238"/>
      <c r="U9" s="238"/>
      <c r="V9" s="239"/>
      <c r="W9" s="1"/>
    </row>
    <row r="10" spans="1:26" s="43" customFormat="1" ht="12.75" customHeight="1" x14ac:dyDescent="0.2">
      <c r="A10" s="35" t="s">
        <v>12</v>
      </c>
      <c r="B10" s="36" t="s">
        <v>13</v>
      </c>
      <c r="C10" s="36"/>
      <c r="D10" s="37" t="s">
        <v>14</v>
      </c>
      <c r="E10" s="36"/>
      <c r="F10" s="206"/>
      <c r="G10" s="38" t="s">
        <v>15</v>
      </c>
      <c r="H10" s="39" t="s">
        <v>16</v>
      </c>
      <c r="I10" s="40"/>
      <c r="J10" s="41"/>
      <c r="K10" s="38" t="s">
        <v>106</v>
      </c>
      <c r="L10" s="233"/>
      <c r="M10" s="234"/>
      <c r="N10" s="233"/>
      <c r="O10" s="234"/>
      <c r="P10" s="206"/>
      <c r="Q10" s="233"/>
      <c r="R10" s="235"/>
      <c r="S10" s="29"/>
      <c r="T10" s="236" t="s">
        <v>18</v>
      </c>
      <c r="U10" s="237"/>
      <c r="V10" s="42"/>
      <c r="W10" s="1"/>
    </row>
    <row r="11" spans="1:26" s="43" customFormat="1" x14ac:dyDescent="0.2">
      <c r="A11" s="44" t="s">
        <v>19</v>
      </c>
      <c r="B11" s="45" t="s">
        <v>20</v>
      </c>
      <c r="C11" s="45" t="s">
        <v>21</v>
      </c>
      <c r="D11" s="46"/>
      <c r="E11" s="236" t="s">
        <v>22</v>
      </c>
      <c r="F11" s="237"/>
      <c r="G11" s="29" t="s">
        <v>17</v>
      </c>
      <c r="H11" s="286" t="s">
        <v>123</v>
      </c>
      <c r="I11" s="47" t="s">
        <v>23</v>
      </c>
      <c r="J11" s="29" t="s">
        <v>24</v>
      </c>
      <c r="K11" s="47" t="s">
        <v>107</v>
      </c>
      <c r="L11" s="246" t="s">
        <v>25</v>
      </c>
      <c r="M11" s="247"/>
      <c r="N11" s="246" t="s">
        <v>26</v>
      </c>
      <c r="O11" s="247"/>
      <c r="P11" s="287" t="s">
        <v>132</v>
      </c>
      <c r="Q11" s="236" t="s">
        <v>111</v>
      </c>
      <c r="R11" s="237"/>
      <c r="S11" s="288" t="s">
        <v>127</v>
      </c>
      <c r="T11" s="236" t="s">
        <v>27</v>
      </c>
      <c r="U11" s="237"/>
      <c r="V11" s="48"/>
      <c r="W11" s="1"/>
    </row>
    <row r="12" spans="1:26" s="43" customFormat="1" x14ac:dyDescent="0.2">
      <c r="A12" s="44"/>
      <c r="B12" s="3"/>
      <c r="C12" s="49"/>
      <c r="D12" s="50"/>
      <c r="E12" s="210" t="s">
        <v>28</v>
      </c>
      <c r="F12" s="47" t="s">
        <v>29</v>
      </c>
      <c r="G12" s="29" t="s">
        <v>30</v>
      </c>
      <c r="H12" s="286" t="s">
        <v>125</v>
      </c>
      <c r="I12" s="47" t="s">
        <v>31</v>
      </c>
      <c r="J12" s="29" t="s">
        <v>31</v>
      </c>
      <c r="K12" s="47" t="s">
        <v>108</v>
      </c>
      <c r="L12" s="246" t="s">
        <v>32</v>
      </c>
      <c r="M12" s="247"/>
      <c r="N12" s="246" t="s">
        <v>33</v>
      </c>
      <c r="O12" s="247"/>
      <c r="P12" s="287" t="s">
        <v>124</v>
      </c>
      <c r="Q12" s="236" t="s">
        <v>124</v>
      </c>
      <c r="R12" s="237"/>
      <c r="S12" s="288" t="s">
        <v>124</v>
      </c>
      <c r="T12" s="236" t="s">
        <v>126</v>
      </c>
      <c r="U12" s="237"/>
      <c r="V12" s="51" t="s">
        <v>34</v>
      </c>
      <c r="W12" s="242" t="s">
        <v>110</v>
      </c>
      <c r="X12" s="244" t="s">
        <v>109</v>
      </c>
      <c r="Y12" s="244" t="s">
        <v>35</v>
      </c>
      <c r="Z12" s="244" t="s">
        <v>36</v>
      </c>
    </row>
    <row r="13" spans="1:26" s="43" customFormat="1" ht="13.5" thickBot="1" x14ac:dyDescent="0.25">
      <c r="A13" s="44"/>
      <c r="B13" s="3"/>
      <c r="C13" s="49"/>
      <c r="D13" s="50"/>
      <c r="E13" s="210"/>
      <c r="F13" s="44"/>
      <c r="G13" s="29"/>
      <c r="H13" s="286"/>
      <c r="I13" s="47" t="s">
        <v>37</v>
      </c>
      <c r="J13" s="29" t="s">
        <v>37</v>
      </c>
      <c r="K13" s="52"/>
      <c r="L13" s="236" t="s">
        <v>38</v>
      </c>
      <c r="M13" s="237"/>
      <c r="N13" s="236" t="s">
        <v>38</v>
      </c>
      <c r="O13" s="237"/>
      <c r="P13" s="288" t="s">
        <v>38</v>
      </c>
      <c r="Q13" s="236" t="s">
        <v>38</v>
      </c>
      <c r="R13" s="237"/>
      <c r="S13" s="288" t="s">
        <v>38</v>
      </c>
      <c r="T13" s="236" t="s">
        <v>38</v>
      </c>
      <c r="U13" s="237"/>
      <c r="V13" s="48" t="s">
        <v>38</v>
      </c>
      <c r="W13" s="243"/>
      <c r="X13" s="245"/>
      <c r="Y13" s="245"/>
      <c r="Z13" s="245"/>
    </row>
    <row r="14" spans="1:26" s="43" customFormat="1" ht="33" customHeight="1" thickBot="1" x14ac:dyDescent="0.25">
      <c r="A14" s="202"/>
      <c r="B14" s="54" t="s">
        <v>39</v>
      </c>
      <c r="C14" s="53"/>
      <c r="D14" s="54"/>
      <c r="E14" s="215"/>
      <c r="F14" s="216"/>
      <c r="G14" s="214">
        <f>SUM(G15:G41)</f>
        <v>15</v>
      </c>
      <c r="H14" s="55">
        <f>SUM(H15:H41)</f>
        <v>0</v>
      </c>
      <c r="I14" s="55">
        <f>SUM(I15:I41)</f>
        <v>0</v>
      </c>
      <c r="J14" s="55">
        <f>SUM(J15:J41)</f>
        <v>0</v>
      </c>
      <c r="K14" s="55">
        <f>SUM(K15:K41)</f>
        <v>45</v>
      </c>
      <c r="L14" s="56"/>
      <c r="M14" s="57">
        <f>SUM(M15:M41)</f>
        <v>1145</v>
      </c>
      <c r="N14" s="56"/>
      <c r="O14" s="57">
        <f>SUM(O15:O41)</f>
        <v>114.5</v>
      </c>
      <c r="P14" s="57">
        <f>SUM(P15:P41)</f>
        <v>1800</v>
      </c>
      <c r="Q14" s="56"/>
      <c r="R14" s="57">
        <f>SUM(R15:R41)</f>
        <v>600</v>
      </c>
      <c r="S14" s="57">
        <f>SUM(S15:S41)</f>
        <v>610</v>
      </c>
      <c r="T14" s="56"/>
      <c r="U14" s="58">
        <f t="shared" ref="U14:Z14" si="0">SUM(U15:U41)</f>
        <v>3010</v>
      </c>
      <c r="V14" s="59">
        <f t="shared" si="0"/>
        <v>1030.5</v>
      </c>
      <c r="W14" s="60">
        <f t="shared" si="0"/>
        <v>0</v>
      </c>
      <c r="X14" s="61">
        <f t="shared" si="0"/>
        <v>0</v>
      </c>
      <c r="Y14" s="61">
        <f t="shared" si="0"/>
        <v>0</v>
      </c>
      <c r="Z14" s="58">
        <f t="shared" si="0"/>
        <v>14</v>
      </c>
    </row>
    <row r="15" spans="1:26" s="74" customFormat="1" ht="63.75" x14ac:dyDescent="0.25">
      <c r="A15" s="62">
        <f>'(1)'!$S$14</f>
        <v>1</v>
      </c>
      <c r="B15" s="62" t="str">
        <f>'(1)'!$L$29</f>
        <v>Berlin, Berufsorientierung</v>
      </c>
      <c r="C15" s="62" t="str">
        <f>'(1)'!$L$31</f>
        <v>Berufswegplanung, Bewerbungstraining, Erstellen von Bewerbungsunterlagen, Ausbildungsplatzsuche</v>
      </c>
      <c r="D15" s="63"/>
      <c r="E15" s="211" t="str">
        <f>'(1)'!$N$36</f>
        <v>14.01.2020</v>
      </c>
      <c r="F15" s="64" t="str">
        <f>'(1)'!$R$36</f>
        <v>16.01.2020</v>
      </c>
      <c r="G15" s="66">
        <f>'(1)'!$L$34</f>
        <v>15</v>
      </c>
      <c r="H15" s="65" t="s">
        <v>40</v>
      </c>
      <c r="I15" s="62" t="s">
        <v>40</v>
      </c>
      <c r="J15" s="66" t="s">
        <v>40</v>
      </c>
      <c r="K15" s="67">
        <f>'(1)'!$K$45</f>
        <v>45</v>
      </c>
      <c r="L15" s="65"/>
      <c r="M15" s="68">
        <f>'(1)'!$S$79</f>
        <v>1145</v>
      </c>
      <c r="N15" s="69"/>
      <c r="O15" s="68">
        <f>'(1)'!$Y$87</f>
        <v>114.5</v>
      </c>
      <c r="P15" s="72">
        <f>'(1)'!$S$45</f>
        <v>1800</v>
      </c>
      <c r="Q15" s="66"/>
      <c r="R15" s="68">
        <f>'(1)'!$S$48</f>
        <v>600</v>
      </c>
      <c r="S15" s="230">
        <f>'(1)'!$S$51</f>
        <v>610</v>
      </c>
      <c r="T15" s="65"/>
      <c r="U15" s="70">
        <f>'(1)'!$S$53</f>
        <v>3010</v>
      </c>
      <c r="V15" s="71">
        <f>'(1)'!$S$95</f>
        <v>1030.5</v>
      </c>
      <c r="W15" s="72">
        <f>'(1)'!$S$89</f>
        <v>0</v>
      </c>
      <c r="X15" s="73">
        <f>'(1)'!$S$91</f>
        <v>0</v>
      </c>
      <c r="Y15" s="73">
        <f>'(1)'!$S$93</f>
        <v>0</v>
      </c>
      <c r="Z15" s="68">
        <f>'(1)'!$N$38</f>
        <v>3</v>
      </c>
    </row>
    <row r="16" spans="1:26" s="74" customFormat="1" ht="14.25" x14ac:dyDescent="0.25">
      <c r="A16" s="62">
        <f>'(2)'!$S$14</f>
        <v>2</v>
      </c>
      <c r="B16" s="62">
        <f>'(2)'!$L$29</f>
        <v>0</v>
      </c>
      <c r="C16" s="62">
        <f>'(2)'!$L$31</f>
        <v>0</v>
      </c>
      <c r="D16" s="63"/>
      <c r="E16" s="211">
        <f>'(2)'!$N$36</f>
        <v>0</v>
      </c>
      <c r="F16" s="64">
        <f>'(2)'!$R$36</f>
        <v>0</v>
      </c>
      <c r="G16" s="66">
        <f>'(2)'!$L$34</f>
        <v>0</v>
      </c>
      <c r="H16" s="65" t="s">
        <v>40</v>
      </c>
      <c r="I16" s="62" t="s">
        <v>40</v>
      </c>
      <c r="J16" s="66" t="s">
        <v>40</v>
      </c>
      <c r="K16" s="67">
        <f>'(2)'!$K$45</f>
        <v>0</v>
      </c>
      <c r="L16" s="65"/>
      <c r="M16" s="68">
        <f>'(2)'!$S$79</f>
        <v>0</v>
      </c>
      <c r="N16" s="69"/>
      <c r="O16" s="68">
        <f>'(2)'!$Y$87</f>
        <v>0</v>
      </c>
      <c r="P16" s="72">
        <f>'(2)'!$S$45</f>
        <v>0</v>
      </c>
      <c r="Q16" s="66"/>
      <c r="R16" s="68">
        <f>'(2)'!$S$48</f>
        <v>0</v>
      </c>
      <c r="S16" s="230">
        <f>'(2)'!$S$51</f>
        <v>0</v>
      </c>
      <c r="T16" s="65"/>
      <c r="U16" s="70">
        <f>'(2)'!$S$53</f>
        <v>0</v>
      </c>
      <c r="V16" s="71">
        <f>'(2)'!$S$95</f>
        <v>0</v>
      </c>
      <c r="W16" s="72">
        <f>'(2)'!$S$89</f>
        <v>0</v>
      </c>
      <c r="X16" s="73">
        <f>'(2)'!$S$91</f>
        <v>0</v>
      </c>
      <c r="Y16" s="73">
        <f>'(2)'!$S$93</f>
        <v>0</v>
      </c>
      <c r="Z16" s="68">
        <f>'(2)'!$N$38</f>
        <v>1</v>
      </c>
    </row>
    <row r="17" spans="1:26" s="74" customFormat="1" ht="14.25" x14ac:dyDescent="0.25">
      <c r="A17" s="62">
        <f>'(3)'!$S$14</f>
        <v>3</v>
      </c>
      <c r="B17" s="62">
        <f>'(3)'!$L$29</f>
        <v>0</v>
      </c>
      <c r="C17" s="62">
        <f>'(3)'!$L$31</f>
        <v>0</v>
      </c>
      <c r="D17" s="63"/>
      <c r="E17" s="211">
        <f>'(3)'!$N$36</f>
        <v>0</v>
      </c>
      <c r="F17" s="64">
        <f>'(3)'!$R$36</f>
        <v>0</v>
      </c>
      <c r="G17" s="66">
        <f>'(3)'!$L$34</f>
        <v>0</v>
      </c>
      <c r="H17" s="65" t="s">
        <v>40</v>
      </c>
      <c r="I17" s="62" t="s">
        <v>40</v>
      </c>
      <c r="J17" s="66" t="s">
        <v>40</v>
      </c>
      <c r="K17" s="67">
        <f>'(3)'!$K$45</f>
        <v>0</v>
      </c>
      <c r="L17" s="65"/>
      <c r="M17" s="68">
        <f>'(3)'!$S$79</f>
        <v>0</v>
      </c>
      <c r="N17" s="69"/>
      <c r="O17" s="68">
        <f>'(3)'!$Y$87</f>
        <v>0</v>
      </c>
      <c r="P17" s="72">
        <f>'(3)'!$S$45</f>
        <v>0</v>
      </c>
      <c r="Q17" s="66"/>
      <c r="R17" s="68">
        <f>'(3)'!$S$48</f>
        <v>0</v>
      </c>
      <c r="S17" s="230">
        <f>'(3)'!$S$51</f>
        <v>0</v>
      </c>
      <c r="T17" s="65"/>
      <c r="U17" s="70">
        <f>'(3)'!$S$53</f>
        <v>0</v>
      </c>
      <c r="V17" s="71">
        <f>'(3)'!$S$95</f>
        <v>0</v>
      </c>
      <c r="W17" s="72">
        <f>'(3)'!$S$89</f>
        <v>0</v>
      </c>
      <c r="X17" s="73">
        <f>'(3)'!$S$91</f>
        <v>0</v>
      </c>
      <c r="Y17" s="73">
        <f>'(3)'!$S$93</f>
        <v>0</v>
      </c>
      <c r="Z17" s="68">
        <f>'(3)'!$N$38</f>
        <v>1</v>
      </c>
    </row>
    <row r="18" spans="1:26" s="74" customFormat="1" ht="14.25" x14ac:dyDescent="0.25">
      <c r="A18" s="62">
        <f>'(4)'!$S$14</f>
        <v>4</v>
      </c>
      <c r="B18" s="62">
        <f>'(4)'!$L$29</f>
        <v>0</v>
      </c>
      <c r="C18" s="62">
        <f>'(4)'!$L$31</f>
        <v>0</v>
      </c>
      <c r="D18" s="63"/>
      <c r="E18" s="211">
        <f>'(4)'!$N$36</f>
        <v>0</v>
      </c>
      <c r="F18" s="64">
        <f>'(4)'!$R$36</f>
        <v>0</v>
      </c>
      <c r="G18" s="66">
        <f>'(4)'!$L$34</f>
        <v>0</v>
      </c>
      <c r="H18" s="65" t="s">
        <v>40</v>
      </c>
      <c r="I18" s="62" t="s">
        <v>40</v>
      </c>
      <c r="J18" s="66" t="s">
        <v>40</v>
      </c>
      <c r="K18" s="67">
        <f>'(4)'!$K$45</f>
        <v>0</v>
      </c>
      <c r="L18" s="65"/>
      <c r="M18" s="68">
        <f>'(4)'!$S$79</f>
        <v>0</v>
      </c>
      <c r="N18" s="69"/>
      <c r="O18" s="68">
        <f>'(4)'!$Y$87</f>
        <v>0</v>
      </c>
      <c r="P18" s="72">
        <f>'(4)'!$S$45</f>
        <v>0</v>
      </c>
      <c r="Q18" s="66"/>
      <c r="R18" s="68">
        <f>'(4)'!$S$48</f>
        <v>0</v>
      </c>
      <c r="S18" s="230">
        <f>'(4)'!$S$51</f>
        <v>0</v>
      </c>
      <c r="T18" s="65"/>
      <c r="U18" s="70">
        <f>'(4)'!$S$53</f>
        <v>0</v>
      </c>
      <c r="V18" s="71">
        <f>'(4)'!$S$95</f>
        <v>0</v>
      </c>
      <c r="W18" s="72">
        <f>'(4)'!$S$89</f>
        <v>0</v>
      </c>
      <c r="X18" s="73">
        <f>'(4)'!$S$91</f>
        <v>0</v>
      </c>
      <c r="Y18" s="73">
        <f>'(4)'!$S$93</f>
        <v>0</v>
      </c>
      <c r="Z18" s="68">
        <f>'(4)'!$N$38</f>
        <v>1</v>
      </c>
    </row>
    <row r="19" spans="1:26" s="74" customFormat="1" ht="14.25" x14ac:dyDescent="0.25">
      <c r="A19" s="62">
        <f>'(5)'!$S$14</f>
        <v>5</v>
      </c>
      <c r="B19" s="62">
        <f>'(5)'!$L$29</f>
        <v>0</v>
      </c>
      <c r="C19" s="62">
        <f>'(5)'!$L$31</f>
        <v>0</v>
      </c>
      <c r="D19" s="63"/>
      <c r="E19" s="211">
        <f>'(5)'!$N$36</f>
        <v>0</v>
      </c>
      <c r="F19" s="64">
        <f>'(5)'!$R$36</f>
        <v>0</v>
      </c>
      <c r="G19" s="66">
        <f>'(5)'!$L$34</f>
        <v>0</v>
      </c>
      <c r="H19" s="65" t="s">
        <v>40</v>
      </c>
      <c r="I19" s="62" t="s">
        <v>40</v>
      </c>
      <c r="J19" s="66" t="s">
        <v>40</v>
      </c>
      <c r="K19" s="67">
        <f>'(5)'!$K$45</f>
        <v>0</v>
      </c>
      <c r="L19" s="65"/>
      <c r="M19" s="68">
        <f>'(5)'!$S$79</f>
        <v>0</v>
      </c>
      <c r="N19" s="69"/>
      <c r="O19" s="68">
        <f>'(5)'!$Y$87</f>
        <v>0</v>
      </c>
      <c r="P19" s="72">
        <f>'(5)'!$S$45</f>
        <v>0</v>
      </c>
      <c r="Q19" s="66"/>
      <c r="R19" s="68">
        <f>'(5)'!$S$48</f>
        <v>0</v>
      </c>
      <c r="S19" s="230">
        <f>'(5)'!$S$51</f>
        <v>0</v>
      </c>
      <c r="T19" s="65"/>
      <c r="U19" s="70">
        <f>'(5)'!$S$53</f>
        <v>0</v>
      </c>
      <c r="V19" s="71">
        <f>'(5)'!$S$95</f>
        <v>0</v>
      </c>
      <c r="W19" s="72">
        <f>'(5)'!$S$89</f>
        <v>0</v>
      </c>
      <c r="X19" s="73">
        <f>'(5)'!$S$91</f>
        <v>0</v>
      </c>
      <c r="Y19" s="73">
        <f>'(5)'!$S$93</f>
        <v>0</v>
      </c>
      <c r="Z19" s="68">
        <f>'(5)'!$N$38</f>
        <v>1</v>
      </c>
    </row>
    <row r="20" spans="1:26" s="74" customFormat="1" ht="14.25" x14ac:dyDescent="0.25">
      <c r="A20" s="62">
        <f>'(6)'!$S$14</f>
        <v>6</v>
      </c>
      <c r="B20" s="62">
        <f>'(6)'!$L$29</f>
        <v>0</v>
      </c>
      <c r="C20" s="62">
        <f>'(6)'!$L$31</f>
        <v>0</v>
      </c>
      <c r="D20" s="63"/>
      <c r="E20" s="211">
        <f>'(6)'!$N$36</f>
        <v>0</v>
      </c>
      <c r="F20" s="64">
        <f>'(6)'!$R$36</f>
        <v>0</v>
      </c>
      <c r="G20" s="66">
        <f>'(6)'!$L$34</f>
        <v>0</v>
      </c>
      <c r="H20" s="65" t="s">
        <v>40</v>
      </c>
      <c r="I20" s="62" t="s">
        <v>40</v>
      </c>
      <c r="J20" s="66" t="s">
        <v>40</v>
      </c>
      <c r="K20" s="67">
        <f>'(6)'!$K$45</f>
        <v>0</v>
      </c>
      <c r="L20" s="65"/>
      <c r="M20" s="68">
        <f>'(6)'!$S$79</f>
        <v>0</v>
      </c>
      <c r="N20" s="69"/>
      <c r="O20" s="68">
        <f>'(6)'!$Y$87</f>
        <v>0</v>
      </c>
      <c r="P20" s="72">
        <f>'(6)'!$S$45</f>
        <v>0</v>
      </c>
      <c r="Q20" s="66"/>
      <c r="R20" s="68">
        <f>'(6)'!$S$48</f>
        <v>0</v>
      </c>
      <c r="S20" s="230">
        <f>'(6)'!$S$51</f>
        <v>0</v>
      </c>
      <c r="T20" s="65"/>
      <c r="U20" s="70">
        <f>'(6)'!$S$53</f>
        <v>0</v>
      </c>
      <c r="V20" s="71">
        <f>'(6)'!$S$95</f>
        <v>0</v>
      </c>
      <c r="W20" s="72">
        <f>'(6)'!$S$89</f>
        <v>0</v>
      </c>
      <c r="X20" s="73">
        <f>'(6)'!$S$91</f>
        <v>0</v>
      </c>
      <c r="Y20" s="73">
        <f>'(6)'!$S$93</f>
        <v>0</v>
      </c>
      <c r="Z20" s="68">
        <f>'(6)'!$N$38</f>
        <v>1</v>
      </c>
    </row>
    <row r="21" spans="1:26" s="74" customFormat="1" ht="14.25" x14ac:dyDescent="0.25">
      <c r="A21" s="62">
        <f>'(7)'!$S$14</f>
        <v>7</v>
      </c>
      <c r="B21" s="62">
        <f>'(7)'!$L$29</f>
        <v>0</v>
      </c>
      <c r="C21" s="62">
        <f>'(7)'!$L$31</f>
        <v>0</v>
      </c>
      <c r="D21" s="63"/>
      <c r="E21" s="211">
        <f>'(7)'!$N$36</f>
        <v>0</v>
      </c>
      <c r="F21" s="64">
        <f>'(7)'!$R$36</f>
        <v>0</v>
      </c>
      <c r="G21" s="66">
        <f>'(7)'!$L$34</f>
        <v>0</v>
      </c>
      <c r="H21" s="65" t="s">
        <v>40</v>
      </c>
      <c r="I21" s="62" t="s">
        <v>40</v>
      </c>
      <c r="J21" s="66" t="s">
        <v>40</v>
      </c>
      <c r="K21" s="67">
        <f>'(7)'!$K$45</f>
        <v>0</v>
      </c>
      <c r="L21" s="65"/>
      <c r="M21" s="68">
        <f>'(7)'!$S$79</f>
        <v>0</v>
      </c>
      <c r="N21" s="69"/>
      <c r="O21" s="68">
        <f>'(7)'!$Y$87</f>
        <v>0</v>
      </c>
      <c r="P21" s="72">
        <f>'(7)'!$S$45</f>
        <v>0</v>
      </c>
      <c r="Q21" s="66"/>
      <c r="R21" s="68">
        <f>'(7)'!$S$48</f>
        <v>0</v>
      </c>
      <c r="S21" s="230">
        <f>'(7)'!$S$51</f>
        <v>0</v>
      </c>
      <c r="T21" s="65"/>
      <c r="U21" s="70">
        <f>'(7)'!$S$53</f>
        <v>0</v>
      </c>
      <c r="V21" s="71">
        <f>'(7)'!$S$95</f>
        <v>0</v>
      </c>
      <c r="W21" s="72">
        <f>'(7)'!$S$89</f>
        <v>0</v>
      </c>
      <c r="X21" s="73">
        <f>'(7)'!$S$91</f>
        <v>0</v>
      </c>
      <c r="Y21" s="73">
        <f>'(7)'!$S$93</f>
        <v>0</v>
      </c>
      <c r="Z21" s="68">
        <f>'(7)'!$N$38</f>
        <v>1</v>
      </c>
    </row>
    <row r="22" spans="1:26" s="74" customFormat="1" ht="14.25" x14ac:dyDescent="0.25">
      <c r="A22" s="62">
        <f>'(8)'!$S$14</f>
        <v>8</v>
      </c>
      <c r="B22" s="62">
        <f>'(8)'!$L$29</f>
        <v>0</v>
      </c>
      <c r="C22" s="62">
        <f>'(8)'!$L$31</f>
        <v>0</v>
      </c>
      <c r="D22" s="63"/>
      <c r="E22" s="211">
        <f>'(8)'!$N$36</f>
        <v>0</v>
      </c>
      <c r="F22" s="64">
        <f>'(8)'!$R$36</f>
        <v>0</v>
      </c>
      <c r="G22" s="66">
        <f>'(8)'!$L$34</f>
        <v>0</v>
      </c>
      <c r="H22" s="65" t="s">
        <v>40</v>
      </c>
      <c r="I22" s="62" t="s">
        <v>40</v>
      </c>
      <c r="J22" s="66" t="s">
        <v>40</v>
      </c>
      <c r="K22" s="67">
        <f>'(8)'!$K$45</f>
        <v>0</v>
      </c>
      <c r="L22" s="65"/>
      <c r="M22" s="68">
        <f>'(8)'!$S$79</f>
        <v>0</v>
      </c>
      <c r="N22" s="69"/>
      <c r="O22" s="68">
        <f>'(8)'!$Y$87</f>
        <v>0</v>
      </c>
      <c r="P22" s="72">
        <f>'(8)'!$S$45</f>
        <v>0</v>
      </c>
      <c r="Q22" s="66"/>
      <c r="R22" s="68">
        <f>'(8)'!$S$48</f>
        <v>0</v>
      </c>
      <c r="S22" s="230">
        <f>'(8)'!$S$51</f>
        <v>0</v>
      </c>
      <c r="T22" s="65"/>
      <c r="U22" s="70">
        <f>'(8)'!$S$53</f>
        <v>0</v>
      </c>
      <c r="V22" s="71">
        <f>'(8)'!$S$95</f>
        <v>0</v>
      </c>
      <c r="W22" s="72">
        <f>'(8)'!$S$89</f>
        <v>0</v>
      </c>
      <c r="X22" s="73">
        <f>'(8)'!$S$91</f>
        <v>0</v>
      </c>
      <c r="Y22" s="73">
        <f>'(8)'!$S$93</f>
        <v>0</v>
      </c>
      <c r="Z22" s="68">
        <f>'(8)'!$N$38</f>
        <v>1</v>
      </c>
    </row>
    <row r="23" spans="1:26" s="74" customFormat="1" ht="14.25" x14ac:dyDescent="0.25">
      <c r="A23" s="62">
        <f>'(9)'!$S$14</f>
        <v>9</v>
      </c>
      <c r="B23" s="62">
        <f>'(9)'!$L$29</f>
        <v>0</v>
      </c>
      <c r="C23" s="62">
        <f>'(9)'!$L$31</f>
        <v>0</v>
      </c>
      <c r="D23" s="63"/>
      <c r="E23" s="211">
        <f>'(9)'!$N$36</f>
        <v>0</v>
      </c>
      <c r="F23" s="64">
        <f>'(9)'!$R$36</f>
        <v>0</v>
      </c>
      <c r="G23" s="66">
        <f>'(9)'!$L$34</f>
        <v>0</v>
      </c>
      <c r="H23" s="65" t="s">
        <v>40</v>
      </c>
      <c r="I23" s="62" t="s">
        <v>40</v>
      </c>
      <c r="J23" s="66" t="s">
        <v>40</v>
      </c>
      <c r="K23" s="67">
        <f>'(9)'!$K$45</f>
        <v>0</v>
      </c>
      <c r="L23" s="65"/>
      <c r="M23" s="68">
        <f>'(9)'!$S$79</f>
        <v>0</v>
      </c>
      <c r="N23" s="69"/>
      <c r="O23" s="68">
        <f>'(9)'!$Y$87</f>
        <v>0</v>
      </c>
      <c r="P23" s="72">
        <f>'(9)'!$S$45</f>
        <v>0</v>
      </c>
      <c r="Q23" s="66"/>
      <c r="R23" s="68">
        <f>'(9)'!$S$48</f>
        <v>0</v>
      </c>
      <c r="S23" s="230">
        <f>'(9)'!$S$51</f>
        <v>0</v>
      </c>
      <c r="T23" s="65"/>
      <c r="U23" s="70">
        <f>'(9)'!$S$53</f>
        <v>0</v>
      </c>
      <c r="V23" s="71">
        <f>'(9)'!$S$95</f>
        <v>0</v>
      </c>
      <c r="W23" s="72">
        <f>'(9)'!$S$89</f>
        <v>0</v>
      </c>
      <c r="X23" s="73">
        <f>'(9)'!$S$91</f>
        <v>0</v>
      </c>
      <c r="Y23" s="73">
        <f>'(9)'!$S$93</f>
        <v>0</v>
      </c>
      <c r="Z23" s="68">
        <f>'(9)'!$N$38</f>
        <v>1</v>
      </c>
    </row>
    <row r="24" spans="1:26" s="74" customFormat="1" ht="14.25" x14ac:dyDescent="0.25">
      <c r="A24" s="62">
        <f>'(10)'!$S$14</f>
        <v>10</v>
      </c>
      <c r="B24" s="62">
        <f>'(10)'!$L$29</f>
        <v>0</v>
      </c>
      <c r="C24" s="62">
        <f>'(10)'!$L$31</f>
        <v>0</v>
      </c>
      <c r="D24" s="63"/>
      <c r="E24" s="211">
        <f>'(10)'!$N$36</f>
        <v>0</v>
      </c>
      <c r="F24" s="64">
        <f>'(10)'!$R$36</f>
        <v>0</v>
      </c>
      <c r="G24" s="66">
        <f>'(10)'!$L$34</f>
        <v>0</v>
      </c>
      <c r="H24" s="65" t="s">
        <v>40</v>
      </c>
      <c r="I24" s="62" t="s">
        <v>40</v>
      </c>
      <c r="J24" s="66" t="s">
        <v>40</v>
      </c>
      <c r="K24" s="67">
        <f>'(10)'!$K$45</f>
        <v>0</v>
      </c>
      <c r="L24" s="65"/>
      <c r="M24" s="68">
        <f>'(10)'!$S$79</f>
        <v>0</v>
      </c>
      <c r="N24" s="69"/>
      <c r="O24" s="68">
        <f>'(10)'!$Y$87</f>
        <v>0</v>
      </c>
      <c r="P24" s="72">
        <f>'(10)'!$S$45</f>
        <v>0</v>
      </c>
      <c r="Q24" s="66"/>
      <c r="R24" s="68">
        <f>'(10)'!$S$48</f>
        <v>0</v>
      </c>
      <c r="S24" s="230">
        <f>'(10)'!$S$51</f>
        <v>0</v>
      </c>
      <c r="T24" s="65"/>
      <c r="U24" s="70">
        <f>'(10)'!$S$53</f>
        <v>0</v>
      </c>
      <c r="V24" s="71">
        <f>'(10)'!$S$95</f>
        <v>0</v>
      </c>
      <c r="W24" s="72">
        <f>'(10)'!$S$89</f>
        <v>0</v>
      </c>
      <c r="X24" s="73">
        <f>'(10)'!$S$91</f>
        <v>0</v>
      </c>
      <c r="Y24" s="73">
        <f>'(10)'!$S$93</f>
        <v>0</v>
      </c>
      <c r="Z24" s="68">
        <f>'(10)'!$N$38</f>
        <v>1</v>
      </c>
    </row>
    <row r="25" spans="1:26" s="74" customFormat="1" ht="14.25" x14ac:dyDescent="0.25">
      <c r="A25" s="62">
        <f>'(11)'!$S$14</f>
        <v>11</v>
      </c>
      <c r="B25" s="62">
        <f>'(11)'!$L$29</f>
        <v>0</v>
      </c>
      <c r="C25" s="62">
        <f>'(11)'!$L$31</f>
        <v>0</v>
      </c>
      <c r="D25" s="63"/>
      <c r="E25" s="211">
        <f>'(11)'!$N$36</f>
        <v>0</v>
      </c>
      <c r="F25" s="64">
        <f>'(11)'!$R$36</f>
        <v>0</v>
      </c>
      <c r="G25" s="66">
        <f>'(11)'!$L$34</f>
        <v>0</v>
      </c>
      <c r="H25" s="65" t="s">
        <v>40</v>
      </c>
      <c r="I25" s="62" t="s">
        <v>40</v>
      </c>
      <c r="J25" s="66" t="s">
        <v>40</v>
      </c>
      <c r="K25" s="67">
        <f>'(11)'!$K$45</f>
        <v>0</v>
      </c>
      <c r="L25" s="65"/>
      <c r="M25" s="68">
        <f>'(11)'!$S$79</f>
        <v>0</v>
      </c>
      <c r="N25" s="69"/>
      <c r="O25" s="68">
        <f>'(11)'!$Y$87</f>
        <v>0</v>
      </c>
      <c r="P25" s="72">
        <f>'(11)'!$S$45</f>
        <v>0</v>
      </c>
      <c r="Q25" s="66"/>
      <c r="R25" s="68">
        <f>'(11)'!$S$48</f>
        <v>0</v>
      </c>
      <c r="S25" s="230">
        <f>'(11)'!$S$51</f>
        <v>0</v>
      </c>
      <c r="T25" s="65"/>
      <c r="U25" s="70">
        <f>'(11)'!$S$53</f>
        <v>0</v>
      </c>
      <c r="V25" s="71">
        <f>'(11)'!$S$95</f>
        <v>0</v>
      </c>
      <c r="W25" s="72">
        <f>'(11)'!$S$89</f>
        <v>0</v>
      </c>
      <c r="X25" s="73">
        <f>'(11)'!$S$91</f>
        <v>0</v>
      </c>
      <c r="Y25" s="73">
        <f>'(11)'!$S$93</f>
        <v>0</v>
      </c>
      <c r="Z25" s="68">
        <f>'(11)'!$N$38</f>
        <v>1</v>
      </c>
    </row>
    <row r="26" spans="1:26" s="74" customFormat="1" ht="14.25" x14ac:dyDescent="0.25">
      <c r="A26" s="62">
        <f>'(12)'!$S$14</f>
        <v>12</v>
      </c>
      <c r="B26" s="62">
        <f>'(12)'!$L$29</f>
        <v>0</v>
      </c>
      <c r="C26" s="62">
        <f>'(12)'!$L$31</f>
        <v>0</v>
      </c>
      <c r="D26" s="63"/>
      <c r="E26" s="211">
        <f>'(12)'!$N$36</f>
        <v>0</v>
      </c>
      <c r="F26" s="64">
        <f>'(12)'!$R$36</f>
        <v>0</v>
      </c>
      <c r="G26" s="66">
        <f>'(12)'!$L$34</f>
        <v>0</v>
      </c>
      <c r="H26" s="65" t="s">
        <v>40</v>
      </c>
      <c r="I26" s="62" t="s">
        <v>40</v>
      </c>
      <c r="J26" s="66" t="s">
        <v>40</v>
      </c>
      <c r="K26" s="67">
        <f>'(12)'!$K$45</f>
        <v>0</v>
      </c>
      <c r="L26" s="65"/>
      <c r="M26" s="68">
        <f>'(12)'!$S$79</f>
        <v>0</v>
      </c>
      <c r="N26" s="69"/>
      <c r="O26" s="68">
        <f>'(12)'!$Y$87</f>
        <v>0</v>
      </c>
      <c r="P26" s="72">
        <f>'(12)'!$S$45</f>
        <v>0</v>
      </c>
      <c r="Q26" s="66"/>
      <c r="R26" s="68">
        <f>'(12)'!$S$48</f>
        <v>0</v>
      </c>
      <c r="S26" s="230">
        <f>'(12)'!$S$51</f>
        <v>0</v>
      </c>
      <c r="T26" s="65"/>
      <c r="U26" s="70">
        <f>'(12)'!$S$53</f>
        <v>0</v>
      </c>
      <c r="V26" s="71">
        <f>'(12)'!$S$95</f>
        <v>0</v>
      </c>
      <c r="W26" s="72">
        <f>'(12)'!$S$89</f>
        <v>0</v>
      </c>
      <c r="X26" s="73">
        <f>'(12)'!$S$91</f>
        <v>0</v>
      </c>
      <c r="Y26" s="73">
        <f>'(12)'!$S$93</f>
        <v>0</v>
      </c>
      <c r="Z26" s="68">
        <f>'(12)'!$N$38</f>
        <v>1</v>
      </c>
    </row>
    <row r="27" spans="1:26" s="74" customFormat="1" ht="14.25" x14ac:dyDescent="0.25">
      <c r="A27" s="62">
        <v>13</v>
      </c>
      <c r="B27" s="62">
        <v>0</v>
      </c>
      <c r="C27" s="62">
        <v>0</v>
      </c>
      <c r="D27" s="63"/>
      <c r="E27" s="211">
        <v>0</v>
      </c>
      <c r="F27" s="64">
        <v>0</v>
      </c>
      <c r="G27" s="66">
        <v>0</v>
      </c>
      <c r="H27" s="65" t="s">
        <v>40</v>
      </c>
      <c r="I27" s="62" t="s">
        <v>40</v>
      </c>
      <c r="J27" s="66" t="s">
        <v>40</v>
      </c>
      <c r="K27" s="67">
        <v>0</v>
      </c>
      <c r="L27" s="65"/>
      <c r="M27" s="68">
        <v>0</v>
      </c>
      <c r="N27" s="69"/>
      <c r="O27" s="68">
        <v>0</v>
      </c>
      <c r="P27" s="72"/>
      <c r="Q27" s="65"/>
      <c r="R27" s="68">
        <v>0</v>
      </c>
      <c r="S27" s="230"/>
      <c r="T27" s="65"/>
      <c r="U27" s="70">
        <v>0</v>
      </c>
      <c r="V27" s="71">
        <v>0</v>
      </c>
      <c r="W27" s="72">
        <v>0</v>
      </c>
      <c r="X27" s="73">
        <v>0</v>
      </c>
      <c r="Y27" s="73">
        <v>0</v>
      </c>
    </row>
    <row r="28" spans="1:26" s="74" customFormat="1" ht="14.25" x14ac:dyDescent="0.25">
      <c r="A28" s="75">
        <v>14</v>
      </c>
      <c r="B28" s="62">
        <v>0</v>
      </c>
      <c r="C28" s="62">
        <v>0</v>
      </c>
      <c r="D28" s="63"/>
      <c r="E28" s="212">
        <v>0</v>
      </c>
      <c r="F28" s="76">
        <v>0</v>
      </c>
      <c r="G28" s="79">
        <v>0</v>
      </c>
      <c r="H28" s="77" t="s">
        <v>40</v>
      </c>
      <c r="I28" s="78" t="s">
        <v>40</v>
      </c>
      <c r="J28" s="79" t="s">
        <v>40</v>
      </c>
      <c r="K28" s="80">
        <v>0</v>
      </c>
      <c r="L28" s="77"/>
      <c r="M28" s="81">
        <v>0</v>
      </c>
      <c r="N28" s="82"/>
      <c r="O28" s="83">
        <v>0</v>
      </c>
      <c r="P28" s="231"/>
      <c r="Q28" s="77"/>
      <c r="R28" s="84">
        <v>0</v>
      </c>
      <c r="S28" s="232"/>
      <c r="T28" s="77"/>
      <c r="U28" s="85">
        <v>0</v>
      </c>
      <c r="V28" s="86">
        <v>0</v>
      </c>
      <c r="W28" s="87">
        <v>0</v>
      </c>
      <c r="X28" s="88">
        <v>0</v>
      </c>
      <c r="Y28" s="88">
        <v>0</v>
      </c>
    </row>
    <row r="29" spans="1:26" s="74" customFormat="1" ht="14.25" x14ac:dyDescent="0.25">
      <c r="A29" s="75">
        <v>15</v>
      </c>
      <c r="B29" s="62">
        <v>0</v>
      </c>
      <c r="C29" s="62">
        <v>0</v>
      </c>
      <c r="D29" s="63"/>
      <c r="E29" s="212">
        <v>0</v>
      </c>
      <c r="F29" s="76">
        <v>0</v>
      </c>
      <c r="G29" s="79">
        <v>0</v>
      </c>
      <c r="H29" s="77" t="s">
        <v>40</v>
      </c>
      <c r="I29" s="78" t="s">
        <v>40</v>
      </c>
      <c r="J29" s="79" t="s">
        <v>40</v>
      </c>
      <c r="K29" s="80">
        <v>0</v>
      </c>
      <c r="L29" s="77"/>
      <c r="M29" s="81">
        <v>0</v>
      </c>
      <c r="N29" s="82"/>
      <c r="O29" s="83">
        <v>0</v>
      </c>
      <c r="P29" s="231"/>
      <c r="Q29" s="77"/>
      <c r="R29" s="84">
        <v>0</v>
      </c>
      <c r="S29" s="232"/>
      <c r="T29" s="77"/>
      <c r="U29" s="85">
        <v>0</v>
      </c>
      <c r="V29" s="86">
        <v>0</v>
      </c>
      <c r="W29" s="87">
        <v>0</v>
      </c>
      <c r="X29" s="88">
        <v>0</v>
      </c>
      <c r="Y29" s="88">
        <v>0</v>
      </c>
    </row>
    <row r="30" spans="1:26" s="74" customFormat="1" ht="14.25" x14ac:dyDescent="0.25">
      <c r="A30" s="75">
        <v>16</v>
      </c>
      <c r="B30" s="62">
        <v>0</v>
      </c>
      <c r="C30" s="62">
        <v>0</v>
      </c>
      <c r="D30" s="63"/>
      <c r="E30" s="212">
        <v>0</v>
      </c>
      <c r="F30" s="76">
        <v>0</v>
      </c>
      <c r="G30" s="79">
        <v>0</v>
      </c>
      <c r="H30" s="77" t="s">
        <v>40</v>
      </c>
      <c r="I30" s="78" t="s">
        <v>40</v>
      </c>
      <c r="J30" s="79" t="s">
        <v>40</v>
      </c>
      <c r="K30" s="80">
        <v>0</v>
      </c>
      <c r="L30" s="77"/>
      <c r="M30" s="81">
        <v>0</v>
      </c>
      <c r="N30" s="82"/>
      <c r="O30" s="83">
        <v>0</v>
      </c>
      <c r="P30" s="231"/>
      <c r="Q30" s="77"/>
      <c r="R30" s="84">
        <v>0</v>
      </c>
      <c r="S30" s="232"/>
      <c r="T30" s="77"/>
      <c r="U30" s="85">
        <v>0</v>
      </c>
      <c r="V30" s="86">
        <v>0</v>
      </c>
      <c r="W30" s="87">
        <v>0</v>
      </c>
      <c r="X30" s="88">
        <v>0</v>
      </c>
      <c r="Y30" s="88">
        <v>0</v>
      </c>
    </row>
    <row r="31" spans="1:26" s="74" customFormat="1" ht="14.25" x14ac:dyDescent="0.25">
      <c r="A31" s="75">
        <v>17</v>
      </c>
      <c r="B31" s="62">
        <v>0</v>
      </c>
      <c r="C31" s="62">
        <v>0</v>
      </c>
      <c r="D31" s="63"/>
      <c r="E31" s="212">
        <v>0</v>
      </c>
      <c r="F31" s="76">
        <v>0</v>
      </c>
      <c r="G31" s="79">
        <v>0</v>
      </c>
      <c r="H31" s="77" t="s">
        <v>40</v>
      </c>
      <c r="I31" s="78" t="s">
        <v>40</v>
      </c>
      <c r="J31" s="79" t="s">
        <v>40</v>
      </c>
      <c r="K31" s="80">
        <v>0</v>
      </c>
      <c r="L31" s="77"/>
      <c r="M31" s="81">
        <v>0</v>
      </c>
      <c r="N31" s="82"/>
      <c r="O31" s="83">
        <v>0</v>
      </c>
      <c r="P31" s="231"/>
      <c r="Q31" s="77"/>
      <c r="R31" s="84">
        <v>0</v>
      </c>
      <c r="S31" s="232"/>
      <c r="T31" s="77"/>
      <c r="U31" s="85">
        <v>0</v>
      </c>
      <c r="V31" s="86">
        <v>0</v>
      </c>
      <c r="W31" s="87">
        <v>0</v>
      </c>
      <c r="X31" s="88">
        <v>0</v>
      </c>
      <c r="Y31" s="88">
        <v>0</v>
      </c>
    </row>
    <row r="32" spans="1:26" s="74" customFormat="1" ht="14.25" x14ac:dyDescent="0.25">
      <c r="A32" s="75">
        <v>18</v>
      </c>
      <c r="B32" s="62">
        <v>0</v>
      </c>
      <c r="C32" s="62">
        <v>0</v>
      </c>
      <c r="D32" s="63"/>
      <c r="E32" s="212">
        <v>0</v>
      </c>
      <c r="F32" s="76">
        <v>0</v>
      </c>
      <c r="G32" s="79">
        <v>0</v>
      </c>
      <c r="H32" s="77" t="s">
        <v>40</v>
      </c>
      <c r="I32" s="78" t="s">
        <v>40</v>
      </c>
      <c r="J32" s="79" t="s">
        <v>40</v>
      </c>
      <c r="K32" s="80">
        <v>0</v>
      </c>
      <c r="L32" s="77"/>
      <c r="M32" s="81">
        <v>0</v>
      </c>
      <c r="N32" s="82"/>
      <c r="O32" s="83">
        <v>0</v>
      </c>
      <c r="P32" s="231"/>
      <c r="Q32" s="77"/>
      <c r="R32" s="84">
        <v>0</v>
      </c>
      <c r="S32" s="232"/>
      <c r="T32" s="77"/>
      <c r="U32" s="85">
        <v>0</v>
      </c>
      <c r="V32" s="86">
        <v>0</v>
      </c>
      <c r="W32" s="87">
        <v>0</v>
      </c>
      <c r="X32" s="88">
        <v>0</v>
      </c>
      <c r="Y32" s="88">
        <v>0</v>
      </c>
    </row>
    <row r="33" spans="1:25" s="74" customFormat="1" ht="14.25" x14ac:dyDescent="0.25">
      <c r="A33" s="75">
        <v>19</v>
      </c>
      <c r="B33" s="62">
        <v>0</v>
      </c>
      <c r="C33" s="62">
        <v>0</v>
      </c>
      <c r="D33" s="63"/>
      <c r="E33" s="212">
        <v>0</v>
      </c>
      <c r="F33" s="76">
        <v>0</v>
      </c>
      <c r="G33" s="79">
        <v>0</v>
      </c>
      <c r="H33" s="77" t="s">
        <v>40</v>
      </c>
      <c r="I33" s="78" t="s">
        <v>40</v>
      </c>
      <c r="J33" s="79" t="s">
        <v>40</v>
      </c>
      <c r="K33" s="80">
        <v>0</v>
      </c>
      <c r="L33" s="77"/>
      <c r="M33" s="81">
        <v>0</v>
      </c>
      <c r="N33" s="82"/>
      <c r="O33" s="83">
        <v>0</v>
      </c>
      <c r="P33" s="231"/>
      <c r="Q33" s="77"/>
      <c r="R33" s="84">
        <v>0</v>
      </c>
      <c r="S33" s="232"/>
      <c r="T33" s="77"/>
      <c r="U33" s="85">
        <v>0</v>
      </c>
      <c r="V33" s="86">
        <v>0</v>
      </c>
      <c r="W33" s="87">
        <v>0</v>
      </c>
      <c r="X33" s="88">
        <v>0</v>
      </c>
      <c r="Y33" s="88">
        <v>0</v>
      </c>
    </row>
    <row r="34" spans="1:25" s="74" customFormat="1" ht="14.25" x14ac:dyDescent="0.25">
      <c r="A34" s="75">
        <v>20</v>
      </c>
      <c r="B34" s="62">
        <v>0</v>
      </c>
      <c r="C34" s="62">
        <v>0</v>
      </c>
      <c r="D34" s="63"/>
      <c r="E34" s="212">
        <v>0</v>
      </c>
      <c r="F34" s="76">
        <v>0</v>
      </c>
      <c r="G34" s="79">
        <v>0</v>
      </c>
      <c r="H34" s="77" t="s">
        <v>40</v>
      </c>
      <c r="I34" s="78" t="s">
        <v>40</v>
      </c>
      <c r="J34" s="79" t="s">
        <v>40</v>
      </c>
      <c r="K34" s="80">
        <v>0</v>
      </c>
      <c r="L34" s="77"/>
      <c r="M34" s="81">
        <v>0</v>
      </c>
      <c r="N34" s="82"/>
      <c r="O34" s="83">
        <v>0</v>
      </c>
      <c r="P34" s="231"/>
      <c r="Q34" s="77"/>
      <c r="R34" s="84">
        <v>0</v>
      </c>
      <c r="S34" s="232"/>
      <c r="T34" s="77"/>
      <c r="U34" s="85">
        <v>0</v>
      </c>
      <c r="V34" s="86">
        <v>0</v>
      </c>
      <c r="W34" s="87">
        <v>0</v>
      </c>
      <c r="X34" s="88">
        <v>0</v>
      </c>
      <c r="Y34" s="88">
        <v>0</v>
      </c>
    </row>
    <row r="35" spans="1:25" s="74" customFormat="1" ht="14.25" x14ac:dyDescent="0.25">
      <c r="A35" s="75">
        <v>21</v>
      </c>
      <c r="B35" s="62">
        <v>0</v>
      </c>
      <c r="C35" s="62">
        <v>0</v>
      </c>
      <c r="D35" s="63"/>
      <c r="E35" s="212">
        <v>0</v>
      </c>
      <c r="F35" s="76">
        <v>0</v>
      </c>
      <c r="G35" s="79">
        <v>0</v>
      </c>
      <c r="H35" s="77" t="s">
        <v>40</v>
      </c>
      <c r="I35" s="78" t="s">
        <v>40</v>
      </c>
      <c r="J35" s="79" t="s">
        <v>40</v>
      </c>
      <c r="K35" s="80">
        <v>0</v>
      </c>
      <c r="L35" s="77"/>
      <c r="M35" s="81">
        <v>0</v>
      </c>
      <c r="N35" s="82"/>
      <c r="O35" s="83">
        <v>0</v>
      </c>
      <c r="P35" s="231"/>
      <c r="Q35" s="77"/>
      <c r="R35" s="84">
        <v>0</v>
      </c>
      <c r="S35" s="232"/>
      <c r="T35" s="77"/>
      <c r="U35" s="85">
        <v>0</v>
      </c>
      <c r="V35" s="86">
        <v>0</v>
      </c>
      <c r="W35" s="87">
        <v>0</v>
      </c>
      <c r="X35" s="88">
        <v>0</v>
      </c>
      <c r="Y35" s="88">
        <v>0</v>
      </c>
    </row>
    <row r="36" spans="1:25" s="74" customFormat="1" ht="14.25" x14ac:dyDescent="0.25">
      <c r="A36" s="75">
        <v>22</v>
      </c>
      <c r="B36" s="62">
        <v>0</v>
      </c>
      <c r="C36" s="62">
        <v>0</v>
      </c>
      <c r="D36" s="63"/>
      <c r="E36" s="212">
        <v>0</v>
      </c>
      <c r="F36" s="76">
        <v>0</v>
      </c>
      <c r="G36" s="79">
        <v>0</v>
      </c>
      <c r="H36" s="77" t="s">
        <v>40</v>
      </c>
      <c r="I36" s="78" t="s">
        <v>40</v>
      </c>
      <c r="J36" s="79" t="s">
        <v>40</v>
      </c>
      <c r="K36" s="80">
        <v>0</v>
      </c>
      <c r="L36" s="77"/>
      <c r="M36" s="81">
        <v>0</v>
      </c>
      <c r="N36" s="82"/>
      <c r="O36" s="83">
        <v>0</v>
      </c>
      <c r="P36" s="231"/>
      <c r="Q36" s="77"/>
      <c r="R36" s="84">
        <v>0</v>
      </c>
      <c r="S36" s="232"/>
      <c r="T36" s="77"/>
      <c r="U36" s="85">
        <v>0</v>
      </c>
      <c r="V36" s="86">
        <v>0</v>
      </c>
      <c r="W36" s="87">
        <v>0</v>
      </c>
      <c r="X36" s="88">
        <v>0</v>
      </c>
      <c r="Y36" s="88">
        <v>0</v>
      </c>
    </row>
    <row r="37" spans="1:25" s="74" customFormat="1" ht="14.25" x14ac:dyDescent="0.25">
      <c r="A37" s="75">
        <v>23</v>
      </c>
      <c r="B37" s="62">
        <v>0</v>
      </c>
      <c r="C37" s="62">
        <v>0</v>
      </c>
      <c r="D37" s="63"/>
      <c r="E37" s="212">
        <v>0</v>
      </c>
      <c r="F37" s="76">
        <v>0</v>
      </c>
      <c r="G37" s="79">
        <v>0</v>
      </c>
      <c r="H37" s="77" t="s">
        <v>40</v>
      </c>
      <c r="I37" s="78" t="s">
        <v>40</v>
      </c>
      <c r="J37" s="79" t="s">
        <v>40</v>
      </c>
      <c r="K37" s="80">
        <v>0</v>
      </c>
      <c r="L37" s="77"/>
      <c r="M37" s="81">
        <v>0</v>
      </c>
      <c r="N37" s="82"/>
      <c r="O37" s="83">
        <v>0</v>
      </c>
      <c r="P37" s="231"/>
      <c r="Q37" s="77"/>
      <c r="R37" s="84">
        <v>0</v>
      </c>
      <c r="S37" s="232"/>
      <c r="T37" s="77"/>
      <c r="U37" s="85">
        <v>0</v>
      </c>
      <c r="V37" s="86">
        <v>0</v>
      </c>
      <c r="W37" s="87">
        <v>0</v>
      </c>
      <c r="X37" s="88">
        <v>0</v>
      </c>
      <c r="Y37" s="88">
        <v>0</v>
      </c>
    </row>
    <row r="38" spans="1:25" s="74" customFormat="1" ht="14.25" x14ac:dyDescent="0.25">
      <c r="A38" s="75">
        <v>24</v>
      </c>
      <c r="B38" s="62">
        <v>0</v>
      </c>
      <c r="C38" s="62">
        <v>0</v>
      </c>
      <c r="D38" s="63"/>
      <c r="E38" s="212">
        <v>0</v>
      </c>
      <c r="F38" s="76">
        <v>0</v>
      </c>
      <c r="G38" s="79">
        <v>0</v>
      </c>
      <c r="H38" s="77" t="s">
        <v>40</v>
      </c>
      <c r="I38" s="78" t="s">
        <v>40</v>
      </c>
      <c r="J38" s="79" t="s">
        <v>40</v>
      </c>
      <c r="K38" s="80">
        <v>0</v>
      </c>
      <c r="L38" s="77"/>
      <c r="M38" s="81">
        <v>0</v>
      </c>
      <c r="N38" s="82"/>
      <c r="O38" s="83">
        <v>0</v>
      </c>
      <c r="P38" s="231"/>
      <c r="Q38" s="77"/>
      <c r="R38" s="84">
        <v>0</v>
      </c>
      <c r="S38" s="232"/>
      <c r="T38" s="77"/>
      <c r="U38" s="85">
        <v>0</v>
      </c>
      <c r="V38" s="86">
        <v>0</v>
      </c>
      <c r="W38" s="87">
        <v>0</v>
      </c>
      <c r="X38" s="88">
        <v>0</v>
      </c>
      <c r="Y38" s="88">
        <v>0</v>
      </c>
    </row>
    <row r="39" spans="1:25" s="74" customFormat="1" ht="14.25" x14ac:dyDescent="0.25">
      <c r="A39" s="75">
        <v>25</v>
      </c>
      <c r="B39" s="62">
        <v>0</v>
      </c>
      <c r="C39" s="62">
        <v>0</v>
      </c>
      <c r="D39" s="63"/>
      <c r="E39" s="212">
        <v>0</v>
      </c>
      <c r="F39" s="76">
        <v>0</v>
      </c>
      <c r="G39" s="79">
        <v>0</v>
      </c>
      <c r="H39" s="77" t="s">
        <v>40</v>
      </c>
      <c r="I39" s="78" t="s">
        <v>40</v>
      </c>
      <c r="J39" s="79" t="s">
        <v>40</v>
      </c>
      <c r="K39" s="80">
        <v>0</v>
      </c>
      <c r="L39" s="77"/>
      <c r="M39" s="81">
        <v>0</v>
      </c>
      <c r="N39" s="82"/>
      <c r="O39" s="83">
        <v>0</v>
      </c>
      <c r="P39" s="231"/>
      <c r="Q39" s="77"/>
      <c r="R39" s="84">
        <v>0</v>
      </c>
      <c r="S39" s="232"/>
      <c r="T39" s="77"/>
      <c r="U39" s="85">
        <v>0</v>
      </c>
      <c r="V39" s="86">
        <v>0</v>
      </c>
      <c r="W39" s="87">
        <v>0</v>
      </c>
      <c r="X39" s="88">
        <v>0</v>
      </c>
      <c r="Y39" s="88">
        <v>0</v>
      </c>
    </row>
    <row r="40" spans="1:25" s="74" customFormat="1" ht="14.25" x14ac:dyDescent="0.25">
      <c r="A40" s="75">
        <v>26</v>
      </c>
      <c r="B40" s="62">
        <v>0</v>
      </c>
      <c r="C40" s="62">
        <v>0</v>
      </c>
      <c r="D40" s="63"/>
      <c r="E40" s="212">
        <v>0</v>
      </c>
      <c r="F40" s="76">
        <v>0</v>
      </c>
      <c r="G40" s="79">
        <v>0</v>
      </c>
      <c r="H40" s="77" t="s">
        <v>40</v>
      </c>
      <c r="I40" s="78" t="s">
        <v>40</v>
      </c>
      <c r="J40" s="79" t="s">
        <v>40</v>
      </c>
      <c r="K40" s="80">
        <v>0</v>
      </c>
      <c r="L40" s="77"/>
      <c r="M40" s="81">
        <v>0</v>
      </c>
      <c r="N40" s="82"/>
      <c r="O40" s="83">
        <v>0</v>
      </c>
      <c r="P40" s="231"/>
      <c r="Q40" s="77"/>
      <c r="R40" s="84">
        <v>0</v>
      </c>
      <c r="S40" s="232"/>
      <c r="T40" s="77"/>
      <c r="U40" s="85">
        <v>0</v>
      </c>
      <c r="V40" s="86">
        <v>0</v>
      </c>
      <c r="W40" s="87">
        <v>0</v>
      </c>
      <c r="X40" s="88">
        <v>0</v>
      </c>
      <c r="Y40" s="88">
        <v>0</v>
      </c>
    </row>
    <row r="41" spans="1:25" s="74" customFormat="1" ht="45" customHeight="1" x14ac:dyDescent="0.25">
      <c r="A41" s="75">
        <v>27</v>
      </c>
      <c r="B41" s="62">
        <v>0</v>
      </c>
      <c r="C41" s="62">
        <v>0</v>
      </c>
      <c r="D41" s="63"/>
      <c r="E41" s="212">
        <v>0</v>
      </c>
      <c r="F41" s="76">
        <v>0</v>
      </c>
      <c r="G41" s="79">
        <v>0</v>
      </c>
      <c r="H41" s="77" t="s">
        <v>40</v>
      </c>
      <c r="I41" s="78" t="s">
        <v>40</v>
      </c>
      <c r="J41" s="79" t="s">
        <v>40</v>
      </c>
      <c r="K41" s="80">
        <v>0</v>
      </c>
      <c r="L41" s="77"/>
      <c r="M41" s="81">
        <v>0</v>
      </c>
      <c r="N41" s="82"/>
      <c r="O41" s="83">
        <v>0</v>
      </c>
      <c r="P41" s="231"/>
      <c r="Q41" s="77"/>
      <c r="R41" s="84">
        <v>0</v>
      </c>
      <c r="S41" s="232"/>
      <c r="T41" s="77"/>
      <c r="U41" s="85">
        <v>0</v>
      </c>
      <c r="V41" s="86">
        <v>0</v>
      </c>
      <c r="W41" s="87">
        <v>0</v>
      </c>
      <c r="X41" s="88">
        <v>0</v>
      </c>
      <c r="Y41" s="88">
        <v>0</v>
      </c>
    </row>
    <row r="42" spans="1:25" s="89" customFormat="1" x14ac:dyDescent="0.2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5" s="89" customFormat="1" x14ac:dyDescent="0.2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5" s="89" customFormat="1" x14ac:dyDescent="0.2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5" s="89" customFormat="1" x14ac:dyDescent="0.2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5" s="89" customFormat="1" x14ac:dyDescent="0.2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5" s="89" customFormat="1" x14ac:dyDescent="0.2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5" s="89" customFormat="1" x14ac:dyDescent="0.2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s="89" customFormat="1" x14ac:dyDescent="0.2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s="89" customFormat="1" x14ac:dyDescent="0.2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s="89" customFormat="1" x14ac:dyDescent="0.2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s="89" customFormat="1" x14ac:dyDescent="0.2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s="89" customFormat="1" x14ac:dyDescent="0.2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s="89" customFormat="1" x14ac:dyDescent="0.2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s="89" customFormat="1" x14ac:dyDescent="0.2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s="89" customFormat="1" x14ac:dyDescent="0.2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s="89" customFormat="1" x14ac:dyDescent="0.2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s="89" customFormat="1" x14ac:dyDescent="0.2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s="89" customFormat="1" x14ac:dyDescent="0.2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s="89" customFormat="1" x14ac:dyDescent="0.2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s="89" customFormat="1" x14ac:dyDescent="0.2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s="89" customFormat="1" x14ac:dyDescent="0.2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s="89" customFormat="1" x14ac:dyDescent="0.2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s="89" customFormat="1" x14ac:dyDescent="0.2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s="89" customFormat="1" x14ac:dyDescent="0.2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s="89" customFormat="1" x14ac:dyDescent="0.2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s="89" customFormat="1" x14ac:dyDescent="0.2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s="89" customFormat="1" x14ac:dyDescent="0.2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s="89" customFormat="1" x14ac:dyDescent="0.2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s="89" customFormat="1" x14ac:dyDescent="0.2">
      <c r="D70" s="90"/>
    </row>
  </sheetData>
  <mergeCells count="24">
    <mergeCell ref="R9:V9"/>
    <mergeCell ref="Z1:Z4"/>
    <mergeCell ref="A5:C7"/>
    <mergeCell ref="W12:W13"/>
    <mergeCell ref="X12:X13"/>
    <mergeCell ref="Y12:Y13"/>
    <mergeCell ref="Z12:Z13"/>
    <mergeCell ref="E11:F11"/>
    <mergeCell ref="L11:M11"/>
    <mergeCell ref="N11:O11"/>
    <mergeCell ref="Q11:R11"/>
    <mergeCell ref="T11:U11"/>
    <mergeCell ref="L12:M12"/>
    <mergeCell ref="N12:O12"/>
    <mergeCell ref="L13:M13"/>
    <mergeCell ref="N13:O13"/>
    <mergeCell ref="T13:U13"/>
    <mergeCell ref="T10:U10"/>
    <mergeCell ref="Q13:R13"/>
    <mergeCell ref="L10:M10"/>
    <mergeCell ref="N10:O10"/>
    <mergeCell ref="Q10:R10"/>
    <mergeCell ref="Q12:R12"/>
    <mergeCell ref="T12:U12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7B96-4F0D-49F8-AB93-62EFD792E9EB}">
  <sheetPr>
    <pageSetUpPr autoPageBreaks="0" fitToPage="1"/>
  </sheetPr>
  <dimension ref="A1:AB113"/>
  <sheetViews>
    <sheetView topLeftCell="A56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9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3" operator="greaterThan">
      <formula>$S$53</formula>
    </cfRule>
  </conditionalFormatting>
  <conditionalFormatting sqref="N38">
    <cfRule type="cellIs" dxfId="10" priority="2" operator="greaterThan">
      <formula>3</formula>
    </cfRule>
  </conditionalFormatting>
  <conditionalFormatting sqref="S85:V85">
    <cfRule type="cellIs" dxfId="9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289D-3809-487B-A0B8-705B88CEF84C}">
  <sheetPr>
    <pageSetUpPr autoPageBreaks="0" fitToPage="1"/>
  </sheetPr>
  <dimension ref="A1:AB113"/>
  <sheetViews>
    <sheetView topLeftCell="A75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10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8" priority="3" operator="greaterThan">
      <formula>$S$53</formula>
    </cfRule>
  </conditionalFormatting>
  <conditionalFormatting sqref="N38">
    <cfRule type="cellIs" dxfId="7" priority="2" operator="greaterThan">
      <formula>3</formula>
    </cfRule>
  </conditionalFormatting>
  <conditionalFormatting sqref="S85:V85">
    <cfRule type="cellIs" dxfId="6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B361-590B-48B5-9ACC-5061B6BDCFBA}">
  <sheetPr>
    <pageSetUpPr autoPageBreaks="0" fitToPage="1"/>
  </sheetPr>
  <dimension ref="A1:AB113"/>
  <sheetViews>
    <sheetView topLeftCell="A68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11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5" priority="3" operator="greaterThan">
      <formula>$S$53</formula>
    </cfRule>
  </conditionalFormatting>
  <conditionalFormatting sqref="N38">
    <cfRule type="cellIs" dxfId="4" priority="2" operator="greaterThan">
      <formula>3</formula>
    </cfRule>
  </conditionalFormatting>
  <conditionalFormatting sqref="S85:V85">
    <cfRule type="cellIs" dxfId="3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CCD5-B6C2-4292-9F7A-6E17F8D2495D}">
  <sheetPr>
    <pageSetUpPr autoPageBreaks="0" fitToPage="1"/>
  </sheetPr>
  <dimension ref="A1:AB113"/>
  <sheetViews>
    <sheetView topLeftCell="A79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12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" priority="3" operator="greaterThan">
      <formula>$S$53</formula>
    </cfRule>
  </conditionalFormatting>
  <conditionalFormatting sqref="N38">
    <cfRule type="cellIs" dxfId="1" priority="2" operator="greaterThan">
      <formula>3</formula>
    </cfRule>
  </conditionalFormatting>
  <conditionalFormatting sqref="S85:V85">
    <cfRule type="cellIs" dxfId="0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B113"/>
  <sheetViews>
    <sheetView topLeftCell="A80" zoomScale="99" zoomScaleNormal="99" zoomScaleSheetLayoutView="75" workbookViewId="0">
      <selection activeCell="AA88" sqref="AA88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1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 t="s">
        <v>47</v>
      </c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1030.5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 t="s">
        <v>104</v>
      </c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 t="s">
        <v>105</v>
      </c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>
        <v>15</v>
      </c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 t="s">
        <v>61</v>
      </c>
      <c r="O36" s="131"/>
      <c r="Q36" s="132"/>
      <c r="R36" s="130" t="s">
        <v>62</v>
      </c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3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15</v>
      </c>
      <c r="F45" s="101" t="s">
        <v>37</v>
      </c>
      <c r="G45" s="127" t="s">
        <v>1</v>
      </c>
      <c r="H45" s="144">
        <f>N38</f>
        <v>3</v>
      </c>
      <c r="I45" s="101" t="s">
        <v>64</v>
      </c>
      <c r="J45" s="137" t="s">
        <v>67</v>
      </c>
      <c r="K45" s="145">
        <f>E45*H45</f>
        <v>45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1800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>
        <v>10</v>
      </c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600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>
        <v>1</v>
      </c>
      <c r="F51" s="101" t="s">
        <v>128</v>
      </c>
      <c r="G51" s="127" t="s">
        <v>1</v>
      </c>
      <c r="H51" s="112">
        <v>2</v>
      </c>
      <c r="I51" s="101" t="s">
        <v>64</v>
      </c>
      <c r="J51" s="137" t="s">
        <v>67</v>
      </c>
      <c r="K51" s="143">
        <f>SUM(E51*H51)</f>
        <v>2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610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3010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>
        <v>825</v>
      </c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>
        <v>200</v>
      </c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>
        <v>120</v>
      </c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1145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>
        <v>114.5</v>
      </c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114.5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1030.5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1145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 t="str">
        <f>N17</f>
        <v>Berlin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3:V53"/>
    <mergeCell ref="S59:V59"/>
    <mergeCell ref="S61:V61"/>
    <mergeCell ref="S51:V5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35" priority="3" operator="greaterThan">
      <formula>$S$53</formula>
    </cfRule>
  </conditionalFormatting>
  <conditionalFormatting sqref="N38">
    <cfRule type="cellIs" dxfId="34" priority="2" operator="greaterThan">
      <formula>3</formula>
    </cfRule>
  </conditionalFormatting>
  <conditionalFormatting sqref="S85:V85">
    <cfRule type="cellIs" dxfId="33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7E21-F6E3-4533-8A44-3E24E50A9A1D}">
  <sheetPr>
    <pageSetUpPr autoPageBreaks="0" fitToPage="1"/>
  </sheetPr>
  <dimension ref="A1:AB113"/>
  <sheetViews>
    <sheetView topLeftCell="A38" zoomScale="99" zoomScaleNormal="99" zoomScaleSheetLayoutView="75" workbookViewId="0">
      <selection activeCell="AB78" sqref="AB78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2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32" priority="3" operator="greaterThan">
      <formula>$S$53</formula>
    </cfRule>
  </conditionalFormatting>
  <conditionalFormatting sqref="N38">
    <cfRule type="cellIs" dxfId="31" priority="2" operator="greaterThan">
      <formula>3</formula>
    </cfRule>
  </conditionalFormatting>
  <conditionalFormatting sqref="S85:V85">
    <cfRule type="cellIs" dxfId="30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1C95-EA86-4CC4-8439-1F61EF3DFBCA}">
  <sheetPr>
    <pageSetUpPr autoPageBreaks="0" fitToPage="1"/>
  </sheetPr>
  <dimension ref="A1:AB113"/>
  <sheetViews>
    <sheetView topLeftCell="A65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3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9" priority="3" operator="greaterThan">
      <formula>$S$53</formula>
    </cfRule>
  </conditionalFormatting>
  <conditionalFormatting sqref="N38">
    <cfRule type="cellIs" dxfId="28" priority="2" operator="greaterThan">
      <formula>3</formula>
    </cfRule>
  </conditionalFormatting>
  <conditionalFormatting sqref="S85:V85">
    <cfRule type="cellIs" dxfId="27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B4FA-A61C-42DE-974B-A77DFB97DDB4}">
  <sheetPr>
    <pageSetUpPr autoPageBreaks="0" fitToPage="1"/>
  </sheetPr>
  <dimension ref="A1:AB113"/>
  <sheetViews>
    <sheetView topLeftCell="A52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4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6" priority="3" operator="greaterThan">
      <formula>$S$53</formula>
    </cfRule>
  </conditionalFormatting>
  <conditionalFormatting sqref="N38">
    <cfRule type="cellIs" dxfId="25" priority="2" operator="greaterThan">
      <formula>3</formula>
    </cfRule>
  </conditionalFormatting>
  <conditionalFormatting sqref="S85:V85">
    <cfRule type="cellIs" dxfId="24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D3B6-80D0-404E-9BC8-27D57683E320}">
  <sheetPr>
    <pageSetUpPr autoPageBreaks="0" fitToPage="1"/>
  </sheetPr>
  <dimension ref="A1:AB113"/>
  <sheetViews>
    <sheetView topLeftCell="A64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5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3" priority="3" operator="greaterThan">
      <formula>$S$53</formula>
    </cfRule>
  </conditionalFormatting>
  <conditionalFormatting sqref="N38">
    <cfRule type="cellIs" dxfId="22" priority="2" operator="greaterThan">
      <formula>3</formula>
    </cfRule>
  </conditionalFormatting>
  <conditionalFormatting sqref="S85:V85">
    <cfRule type="cellIs" dxfId="21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B351-EF32-470C-B837-4372484A9593}">
  <sheetPr>
    <pageSetUpPr autoPageBreaks="0" fitToPage="1"/>
  </sheetPr>
  <dimension ref="A1:AB113"/>
  <sheetViews>
    <sheetView topLeftCell="A63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6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20" priority="3" operator="greaterThan">
      <formula>$S$53</formula>
    </cfRule>
  </conditionalFormatting>
  <conditionalFormatting sqref="N38">
    <cfRule type="cellIs" dxfId="19" priority="2" operator="greaterThan">
      <formula>3</formula>
    </cfRule>
  </conditionalFormatting>
  <conditionalFormatting sqref="S85:V85">
    <cfRule type="cellIs" dxfId="18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C923-5A6B-420A-94A1-1607E9772FE8}">
  <sheetPr>
    <pageSetUpPr autoPageBreaks="0" fitToPage="1"/>
  </sheetPr>
  <dimension ref="A1:AB113"/>
  <sheetViews>
    <sheetView topLeftCell="A70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7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7" priority="3" operator="greaterThan">
      <formula>$S$53</formula>
    </cfRule>
  </conditionalFormatting>
  <conditionalFormatting sqref="N38">
    <cfRule type="cellIs" dxfId="16" priority="2" operator="greaterThan">
      <formula>3</formula>
    </cfRule>
  </conditionalFormatting>
  <conditionalFormatting sqref="S85:V85">
    <cfRule type="cellIs" dxfId="15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C0EE-E083-403B-AE76-4AEE04A3D173}">
  <sheetPr>
    <pageSetUpPr autoPageBreaks="0" fitToPage="1"/>
  </sheetPr>
  <dimension ref="A1:AB113"/>
  <sheetViews>
    <sheetView topLeftCell="A76" zoomScale="99" zoomScaleNormal="99" zoomScaleSheetLayoutView="75" workbookViewId="0">
      <selection activeCell="S79" sqref="S79:V79"/>
    </sheetView>
  </sheetViews>
  <sheetFormatPr baseColWidth="10" defaultColWidth="11.42578125" defaultRowHeight="14.25" x14ac:dyDescent="0.25"/>
  <cols>
    <col min="1" max="1" width="2.5703125" style="94" customWidth="1"/>
    <col min="2" max="3" width="3.7109375" style="94" customWidth="1"/>
    <col min="4" max="4" width="5.140625" style="94" customWidth="1"/>
    <col min="5" max="5" width="4.140625" style="94" customWidth="1"/>
    <col min="6" max="6" width="10.140625" style="94" customWidth="1"/>
    <col min="7" max="7" width="5" style="94" customWidth="1"/>
    <col min="8" max="8" width="5.5703125" style="94" customWidth="1"/>
    <col min="9" max="9" width="6.7109375" style="94" customWidth="1"/>
    <col min="10" max="10" width="5.5703125" style="94" customWidth="1"/>
    <col min="11" max="11" width="5.42578125" style="94" customWidth="1"/>
    <col min="12" max="12" width="6.42578125" style="94" customWidth="1"/>
    <col min="13" max="13" width="5.42578125" style="94" customWidth="1"/>
    <col min="14" max="15" width="6.28515625" style="94" customWidth="1"/>
    <col min="16" max="16" width="7.85546875" style="94" customWidth="1"/>
    <col min="17" max="17" width="5.85546875" style="94" customWidth="1"/>
    <col min="18" max="18" width="4.7109375" style="94" customWidth="1"/>
    <col min="19" max="19" width="9.7109375" style="94" customWidth="1"/>
    <col min="20" max="20" width="70.5703125" style="94" hidden="1" customWidth="1"/>
    <col min="21" max="21" width="5.42578125" style="94" hidden="1" customWidth="1"/>
    <col min="22" max="22" width="6" style="100" customWidth="1"/>
    <col min="23" max="23" width="0.42578125" style="100" customWidth="1"/>
    <col min="24" max="24" width="4.7109375" style="100" customWidth="1"/>
    <col min="25" max="25" width="8" style="100" customWidth="1"/>
    <col min="26" max="16384" width="11.42578125" style="94"/>
  </cols>
  <sheetData>
    <row r="1" spans="1:28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93"/>
      <c r="X1" s="93"/>
      <c r="Y1" s="93"/>
    </row>
    <row r="2" spans="1:28" x14ac:dyDescent="0.2">
      <c r="A2" s="92"/>
      <c r="B2" s="95"/>
      <c r="C2" s="96"/>
      <c r="D2" s="97"/>
      <c r="E2" s="98"/>
      <c r="F2" s="98"/>
      <c r="G2" s="98"/>
      <c r="H2" s="98"/>
      <c r="I2" s="98"/>
      <c r="J2" s="95"/>
      <c r="K2" s="95"/>
      <c r="L2" s="99"/>
      <c r="M2" s="95"/>
      <c r="N2" s="95"/>
      <c r="O2" s="95"/>
      <c r="P2" s="95"/>
      <c r="W2" s="101"/>
      <c r="X2" s="101"/>
      <c r="Y2" s="93"/>
      <c r="Z2" s="102"/>
      <c r="AA2" s="102"/>
      <c r="AB2" s="102"/>
    </row>
    <row r="3" spans="1:28" x14ac:dyDescent="0.2">
      <c r="A3" s="92"/>
      <c r="B3" s="95"/>
      <c r="C3" s="249" t="s">
        <v>41</v>
      </c>
      <c r="D3" s="249"/>
      <c r="E3" s="249"/>
      <c r="F3" s="249"/>
      <c r="G3" s="249"/>
      <c r="H3" s="249"/>
      <c r="I3" s="98"/>
      <c r="J3" s="95"/>
      <c r="K3" s="95"/>
      <c r="L3" s="95"/>
      <c r="M3" s="95"/>
      <c r="N3" s="95"/>
      <c r="O3" s="95"/>
      <c r="P3" s="95"/>
      <c r="T3" s="95"/>
      <c r="U3" s="103"/>
      <c r="V3" s="103"/>
      <c r="W3" s="101"/>
      <c r="X3" s="101"/>
      <c r="Y3" s="93"/>
      <c r="Z3" s="102"/>
      <c r="AA3" s="102"/>
      <c r="AB3" s="102"/>
    </row>
    <row r="4" spans="1:28" x14ac:dyDescent="0.2">
      <c r="A4" s="92"/>
      <c r="B4" s="95"/>
      <c r="C4" s="250"/>
      <c r="D4" s="251"/>
      <c r="E4" s="251"/>
      <c r="F4" s="251"/>
      <c r="G4" s="251"/>
      <c r="H4" s="251"/>
      <c r="I4" s="251"/>
      <c r="J4" s="251"/>
      <c r="K4" s="251"/>
      <c r="L4" s="252"/>
      <c r="M4" s="95"/>
      <c r="N4" s="95"/>
      <c r="O4" s="95"/>
      <c r="P4" s="217"/>
      <c r="Q4" s="218" t="s">
        <v>120</v>
      </c>
      <c r="R4" s="219"/>
      <c r="S4" s="217"/>
      <c r="T4" s="221"/>
      <c r="U4" s="224"/>
      <c r="V4" s="224"/>
      <c r="W4" s="101"/>
      <c r="X4" s="101"/>
      <c r="Y4" s="93"/>
      <c r="Z4" s="102"/>
      <c r="AA4" s="102"/>
      <c r="AB4" s="102"/>
    </row>
    <row r="5" spans="1:28" x14ac:dyDescent="0.2">
      <c r="A5" s="92"/>
      <c r="B5" s="95"/>
      <c r="C5" s="253"/>
      <c r="D5" s="254"/>
      <c r="E5" s="254"/>
      <c r="F5" s="254"/>
      <c r="G5" s="254"/>
      <c r="H5" s="254"/>
      <c r="I5" s="254"/>
      <c r="J5" s="254"/>
      <c r="K5" s="254"/>
      <c r="L5" s="255"/>
      <c r="M5" s="95"/>
      <c r="N5" s="95"/>
      <c r="O5" s="95"/>
      <c r="P5" s="217"/>
      <c r="Q5" s="220" t="s">
        <v>118</v>
      </c>
      <c r="R5" s="217"/>
      <c r="S5" s="221"/>
      <c r="T5" s="221"/>
      <c r="U5" s="224"/>
      <c r="V5" s="224"/>
      <c r="W5" s="101"/>
      <c r="X5" s="101"/>
      <c r="Y5" s="93"/>
      <c r="Z5" s="102"/>
      <c r="AA5" s="102"/>
      <c r="AB5" s="102"/>
    </row>
    <row r="6" spans="1:28" x14ac:dyDescent="0.2">
      <c r="A6" s="92"/>
      <c r="B6" s="95"/>
      <c r="C6" s="253"/>
      <c r="D6" s="254"/>
      <c r="E6" s="254"/>
      <c r="F6" s="254"/>
      <c r="G6" s="254"/>
      <c r="H6" s="254"/>
      <c r="I6" s="254"/>
      <c r="J6" s="254"/>
      <c r="K6" s="254"/>
      <c r="L6" s="255"/>
      <c r="M6" s="95"/>
      <c r="N6" s="95"/>
      <c r="O6" s="95"/>
      <c r="P6" s="217"/>
      <c r="Q6" s="217"/>
      <c r="R6" s="217"/>
      <c r="S6" s="221"/>
      <c r="T6" s="221"/>
      <c r="U6" s="224"/>
      <c r="V6" s="224"/>
      <c r="W6" s="101"/>
      <c r="X6" s="101"/>
      <c r="Y6" s="93"/>
      <c r="Z6" s="102"/>
      <c r="AA6" s="102"/>
      <c r="AB6" s="102"/>
    </row>
    <row r="7" spans="1:28" x14ac:dyDescent="0.2">
      <c r="A7" s="92"/>
      <c r="B7" s="95"/>
      <c r="C7" s="253"/>
      <c r="D7" s="254"/>
      <c r="E7" s="254"/>
      <c r="F7" s="254"/>
      <c r="G7" s="254"/>
      <c r="H7" s="254"/>
      <c r="I7" s="254"/>
      <c r="J7" s="254"/>
      <c r="K7" s="254"/>
      <c r="L7" s="255"/>
      <c r="M7" s="95"/>
      <c r="N7" s="95"/>
      <c r="O7" s="95"/>
      <c r="P7" s="95"/>
      <c r="Q7" s="108" t="s">
        <v>119</v>
      </c>
      <c r="R7" s="207"/>
      <c r="S7" s="106"/>
      <c r="T7" s="106"/>
      <c r="U7" s="107"/>
      <c r="V7" s="107"/>
      <c r="W7" s="101"/>
      <c r="X7" s="101"/>
      <c r="Y7" s="93"/>
      <c r="Z7" s="102"/>
      <c r="AA7" s="102"/>
      <c r="AB7" s="102"/>
    </row>
    <row r="8" spans="1:28" x14ac:dyDescent="0.2">
      <c r="A8" s="92"/>
      <c r="B8" s="95"/>
      <c r="C8" s="253"/>
      <c r="D8" s="254"/>
      <c r="E8" s="254"/>
      <c r="F8" s="254"/>
      <c r="G8" s="254"/>
      <c r="H8" s="254"/>
      <c r="I8" s="254"/>
      <c r="J8" s="254"/>
      <c r="K8" s="254"/>
      <c r="L8" s="255"/>
      <c r="M8" s="95"/>
      <c r="N8" s="95"/>
      <c r="O8" s="95"/>
      <c r="P8" s="95"/>
      <c r="Q8" s="108" t="s">
        <v>115</v>
      </c>
      <c r="R8" s="207"/>
      <c r="S8" s="106"/>
      <c r="T8" s="104"/>
      <c r="U8" s="104"/>
      <c r="V8" s="104"/>
      <c r="W8" s="101"/>
      <c r="X8" s="101"/>
      <c r="Y8" s="93"/>
      <c r="Z8" s="102"/>
      <c r="AA8" s="102"/>
      <c r="AB8" s="102"/>
    </row>
    <row r="9" spans="1:28" x14ac:dyDescent="0.2">
      <c r="A9" s="92"/>
      <c r="B9" s="95"/>
      <c r="C9" s="253"/>
      <c r="D9" s="254"/>
      <c r="E9" s="254"/>
      <c r="F9" s="254"/>
      <c r="G9" s="254"/>
      <c r="H9" s="254"/>
      <c r="I9" s="254"/>
      <c r="J9" s="254"/>
      <c r="K9" s="254"/>
      <c r="L9" s="255"/>
      <c r="M9" s="95"/>
      <c r="N9" s="95"/>
      <c r="O9" s="95"/>
      <c r="P9" s="95"/>
      <c r="Q9" s="208" t="s">
        <v>116</v>
      </c>
      <c r="R9" s="207"/>
      <c r="S9" s="104"/>
      <c r="T9" s="104"/>
      <c r="U9" s="104"/>
      <c r="V9" s="104"/>
      <c r="W9" s="101"/>
      <c r="X9" s="101"/>
      <c r="Y9" s="93"/>
      <c r="Z9" s="102"/>
      <c r="AA9" s="102"/>
      <c r="AB9" s="102"/>
    </row>
    <row r="10" spans="1:28" ht="14.25" customHeight="1" x14ac:dyDescent="0.2">
      <c r="A10" s="92"/>
      <c r="B10" s="95"/>
      <c r="C10" s="253"/>
      <c r="D10" s="254"/>
      <c r="E10" s="254"/>
      <c r="F10" s="254"/>
      <c r="G10" s="254"/>
      <c r="H10" s="254"/>
      <c r="I10" s="254"/>
      <c r="J10" s="254"/>
      <c r="K10" s="254"/>
      <c r="L10" s="255"/>
      <c r="M10" s="95"/>
      <c r="N10" s="95"/>
      <c r="O10" s="95"/>
      <c r="P10" s="95"/>
      <c r="Q10" s="208" t="s">
        <v>117</v>
      </c>
      <c r="R10" s="207"/>
      <c r="S10" s="109"/>
      <c r="T10" s="109"/>
      <c r="U10" s="109"/>
      <c r="V10" s="109"/>
      <c r="W10" s="101"/>
      <c r="X10" s="101"/>
      <c r="Y10" s="93"/>
      <c r="Z10" s="102"/>
      <c r="AA10" s="102"/>
      <c r="AB10" s="102"/>
    </row>
    <row r="11" spans="1:28" x14ac:dyDescent="0.2">
      <c r="A11" s="92"/>
      <c r="B11" s="95"/>
      <c r="C11" s="256"/>
      <c r="D11" s="257"/>
      <c r="E11" s="257"/>
      <c r="F11" s="257"/>
      <c r="G11" s="257"/>
      <c r="H11" s="257"/>
      <c r="I11" s="257"/>
      <c r="J11" s="257"/>
      <c r="K11" s="257"/>
      <c r="L11" s="258"/>
      <c r="M11" s="95"/>
      <c r="N11" s="95"/>
      <c r="O11" s="95"/>
      <c r="P11" s="95"/>
      <c r="Q11" s="109"/>
      <c r="R11" s="109"/>
      <c r="S11" s="109"/>
      <c r="T11" s="109"/>
      <c r="U11" s="109"/>
      <c r="V11" s="109"/>
      <c r="W11" s="101"/>
      <c r="X11" s="101"/>
      <c r="Y11" s="93"/>
      <c r="Z11" s="102"/>
      <c r="AA11" s="102"/>
      <c r="AB11" s="102"/>
    </row>
    <row r="12" spans="1:28" x14ac:dyDescent="0.2">
      <c r="A12" s="92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8"/>
      <c r="R12" s="104"/>
      <c r="S12" s="110"/>
      <c r="T12" s="104"/>
      <c r="U12" s="104"/>
      <c r="V12" s="104"/>
      <c r="W12" s="107"/>
      <c r="X12" s="103"/>
      <c r="Y12" s="93"/>
      <c r="Z12" s="102"/>
      <c r="AA12" s="102"/>
      <c r="AB12" s="102"/>
    </row>
    <row r="13" spans="1:28" x14ac:dyDescent="0.2">
      <c r="A13" s="92"/>
      <c r="B13" s="95"/>
      <c r="C13" s="101" t="s">
        <v>42</v>
      </c>
      <c r="D13" s="101"/>
      <c r="E13" s="101"/>
      <c r="F13" s="101"/>
      <c r="G13" s="101"/>
      <c r="H13" s="101"/>
      <c r="I13" s="95"/>
      <c r="J13" s="95"/>
      <c r="K13" s="95"/>
      <c r="L13" s="95"/>
      <c r="M13" s="95"/>
      <c r="N13" s="95"/>
      <c r="O13" s="95"/>
      <c r="P13" s="95"/>
      <c r="Q13" s="106"/>
      <c r="R13" s="106"/>
      <c r="S13" s="107"/>
      <c r="T13" s="106"/>
      <c r="U13" s="106"/>
      <c r="V13" s="106"/>
      <c r="W13" s="107"/>
      <c r="X13" s="103"/>
      <c r="Y13" s="93"/>
      <c r="Z13" s="102"/>
      <c r="AA13" s="102"/>
      <c r="AB13" s="102"/>
    </row>
    <row r="14" spans="1:28" ht="15" x14ac:dyDescent="0.2">
      <c r="A14" s="92"/>
      <c r="B14" s="95"/>
      <c r="C14" s="101" t="s">
        <v>43</v>
      </c>
      <c r="D14" s="101"/>
      <c r="E14" s="101"/>
      <c r="F14" s="101"/>
      <c r="G14" s="101"/>
      <c r="H14" s="101"/>
      <c r="I14" s="95"/>
      <c r="J14" s="95"/>
      <c r="K14" s="95"/>
      <c r="L14" s="95"/>
      <c r="M14" s="95"/>
      <c r="N14" s="95"/>
      <c r="O14" s="95"/>
      <c r="P14" s="95"/>
      <c r="Q14" s="111" t="s">
        <v>44</v>
      </c>
      <c r="R14" s="111"/>
      <c r="S14" s="112">
        <v>8</v>
      </c>
      <c r="T14" s="113"/>
      <c r="U14" s="106"/>
      <c r="V14" s="259"/>
      <c r="W14" s="259"/>
      <c r="X14" s="103"/>
      <c r="Y14" s="93"/>
      <c r="Z14" s="114" t="s">
        <v>100</v>
      </c>
      <c r="AA14" s="102"/>
      <c r="AB14" s="102"/>
    </row>
    <row r="15" spans="1:28" x14ac:dyDescent="0.2">
      <c r="A15" s="92"/>
      <c r="B15" s="95"/>
      <c r="C15" s="115" t="s">
        <v>45</v>
      </c>
      <c r="D15" s="101"/>
      <c r="E15" s="101"/>
      <c r="F15" s="101"/>
      <c r="G15" s="101"/>
      <c r="H15" s="101"/>
      <c r="I15" s="95"/>
      <c r="J15" s="95"/>
      <c r="K15" s="95"/>
      <c r="L15" s="95"/>
      <c r="M15" s="95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93"/>
      <c r="Z15" s="102"/>
      <c r="AA15" s="102"/>
      <c r="AB15" s="102"/>
    </row>
    <row r="16" spans="1:28" ht="11.25" customHeight="1" x14ac:dyDescent="0.2">
      <c r="A16" s="92"/>
      <c r="B16" s="95"/>
      <c r="C16" s="101"/>
      <c r="D16" s="101"/>
      <c r="E16" s="101"/>
      <c r="F16" s="101"/>
      <c r="G16" s="101"/>
      <c r="H16" s="101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103"/>
      <c r="X16" s="103"/>
      <c r="Y16" s="93"/>
      <c r="Z16" s="102"/>
      <c r="AB16" s="102"/>
    </row>
    <row r="17" spans="1:28" ht="15" x14ac:dyDescent="0.2">
      <c r="A17" s="92"/>
      <c r="B17" s="95"/>
      <c r="C17" s="111" t="s">
        <v>46</v>
      </c>
      <c r="D17" s="101"/>
      <c r="E17" s="101"/>
      <c r="F17" s="101"/>
      <c r="G17" s="101"/>
      <c r="H17" s="101"/>
      <c r="I17" s="95"/>
      <c r="J17" s="95"/>
      <c r="K17" s="95"/>
      <c r="L17" s="95"/>
      <c r="M17" s="95"/>
      <c r="N17" s="260"/>
      <c r="O17" s="261"/>
      <c r="P17" s="116"/>
      <c r="Q17" s="116" t="s">
        <v>48</v>
      </c>
      <c r="R17" s="262">
        <f ca="1">TODAY()</f>
        <v>45867</v>
      </c>
      <c r="S17" s="262"/>
      <c r="T17" s="117"/>
      <c r="U17" s="117"/>
      <c r="V17" s="117"/>
      <c r="W17" s="101"/>
      <c r="X17" s="101"/>
      <c r="Y17" s="93"/>
      <c r="Z17" s="102"/>
      <c r="AA17" s="102"/>
      <c r="AB17" s="102"/>
    </row>
    <row r="18" spans="1:28" x14ac:dyDescent="0.2">
      <c r="A18" s="92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 t="s">
        <v>49</v>
      </c>
      <c r="O18" s="95"/>
      <c r="P18" s="95"/>
      <c r="Q18" s="95"/>
      <c r="R18" s="95"/>
      <c r="S18" s="95"/>
      <c r="T18" s="103"/>
      <c r="U18" s="103"/>
      <c r="V18" s="103"/>
      <c r="W18" s="101"/>
      <c r="X18" s="101"/>
      <c r="Y18" s="93"/>
      <c r="Z18" s="102"/>
      <c r="AA18" s="102"/>
      <c r="AB18" s="102"/>
    </row>
    <row r="19" spans="1:28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103"/>
      <c r="W19" s="103"/>
      <c r="X19" s="103"/>
      <c r="Y19" s="93"/>
      <c r="Z19" s="102"/>
      <c r="AA19" s="102"/>
      <c r="AB19" s="102"/>
    </row>
    <row r="20" spans="1:28" x14ac:dyDescent="0.2">
      <c r="A20" s="92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103"/>
      <c r="W20" s="103"/>
      <c r="X20" s="103"/>
      <c r="Y20" s="93"/>
      <c r="Z20" s="102"/>
      <c r="AA20" s="102"/>
      <c r="AB20" s="102"/>
    </row>
    <row r="21" spans="1:28" ht="16.5" customHeight="1" x14ac:dyDescent="0.25">
      <c r="A21" s="92"/>
      <c r="B21" s="263" t="s">
        <v>50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93"/>
      <c r="Z21" s="102"/>
      <c r="AA21" s="102"/>
      <c r="AB21" s="102"/>
    </row>
    <row r="22" spans="1:28" ht="6.75" customHeight="1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103"/>
      <c r="W22" s="103"/>
      <c r="X22" s="103"/>
      <c r="Y22" s="93"/>
      <c r="Z22" s="102"/>
      <c r="AA22" s="102"/>
      <c r="AB22" s="102"/>
    </row>
    <row r="23" spans="1:28" ht="27.75" customHeight="1" x14ac:dyDescent="0.2">
      <c r="A23" s="92"/>
      <c r="B23" s="264" t="s">
        <v>113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93"/>
      <c r="Z23" s="102"/>
      <c r="AA23" s="102"/>
      <c r="AB23" s="102"/>
    </row>
    <row r="24" spans="1:28" ht="7.5" customHeight="1" x14ac:dyDescent="0.2">
      <c r="A24" s="92"/>
      <c r="B24" s="95"/>
      <c r="C24" s="95"/>
      <c r="D24" s="9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95"/>
      <c r="U24" s="95"/>
      <c r="V24" s="103"/>
      <c r="W24" s="103"/>
      <c r="X24" s="103"/>
      <c r="Y24" s="266"/>
      <c r="Z24" s="119"/>
      <c r="AA24" s="102"/>
      <c r="AB24" s="102"/>
    </row>
    <row r="25" spans="1:28" ht="15.75" thickBot="1" x14ac:dyDescent="0.25">
      <c r="A25" s="92"/>
      <c r="B25" s="95"/>
      <c r="C25" s="95"/>
      <c r="D25" s="95"/>
      <c r="E25" s="95"/>
      <c r="F25" s="95"/>
      <c r="G25" s="95"/>
      <c r="H25" s="95"/>
      <c r="I25" s="95"/>
      <c r="J25" s="95"/>
      <c r="K25" s="267">
        <f>S95</f>
        <v>0</v>
      </c>
      <c r="L25" s="268"/>
      <c r="M25" s="268"/>
      <c r="N25" s="120" t="s">
        <v>51</v>
      </c>
      <c r="O25" s="95"/>
      <c r="P25" s="95"/>
      <c r="Q25" s="95"/>
      <c r="R25" s="95"/>
      <c r="S25" s="95"/>
      <c r="T25" s="95"/>
      <c r="U25" s="95"/>
      <c r="V25" s="103"/>
      <c r="W25" s="103"/>
      <c r="X25" s="103"/>
      <c r="Y25" s="266"/>
    </row>
    <row r="26" spans="1:28" ht="15" x14ac:dyDescent="0.2">
      <c r="A26" s="92"/>
      <c r="B26" s="95"/>
      <c r="C26" s="95"/>
      <c r="D26" s="95"/>
      <c r="E26" s="95"/>
      <c r="F26" s="95"/>
      <c r="G26" s="95"/>
      <c r="H26" s="95"/>
      <c r="I26" s="95"/>
      <c r="J26" s="95"/>
      <c r="K26" s="121"/>
      <c r="L26" s="222"/>
      <c r="M26" s="122"/>
      <c r="N26" s="95"/>
      <c r="O26" s="95"/>
      <c r="P26" s="95"/>
      <c r="Q26" s="95"/>
      <c r="R26" s="95"/>
      <c r="S26" s="95"/>
      <c r="T26" s="95"/>
      <c r="U26" s="95"/>
      <c r="V26" s="103"/>
      <c r="W26" s="103"/>
      <c r="X26" s="103"/>
      <c r="Y26" s="266"/>
    </row>
    <row r="27" spans="1:28" x14ac:dyDescent="0.2">
      <c r="A27" s="92"/>
      <c r="B27" s="95"/>
      <c r="C27" s="115" t="s">
        <v>52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3"/>
      <c r="W27" s="103"/>
      <c r="X27" s="103"/>
      <c r="Y27" s="93"/>
    </row>
    <row r="28" spans="1:28" x14ac:dyDescent="0.2">
      <c r="A28" s="92"/>
      <c r="B28" s="95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3"/>
      <c r="W28" s="103"/>
      <c r="X28" s="103"/>
      <c r="Y28" s="93"/>
      <c r="AA28" s="123"/>
    </row>
    <row r="29" spans="1:28" ht="55.5" customHeight="1" x14ac:dyDescent="0.2">
      <c r="A29" s="92"/>
      <c r="B29" s="95"/>
      <c r="C29" s="101" t="s">
        <v>53</v>
      </c>
      <c r="D29" s="101" t="s">
        <v>54</v>
      </c>
      <c r="E29" s="101"/>
      <c r="F29" s="101"/>
      <c r="G29" s="101"/>
      <c r="H29" s="101"/>
      <c r="I29" s="101"/>
      <c r="J29" s="101"/>
      <c r="K29" s="120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103"/>
      <c r="X29" s="103"/>
      <c r="Y29" s="93"/>
    </row>
    <row r="30" spans="1:28" s="95" customFormat="1" ht="15" customHeight="1" x14ac:dyDescent="0.2">
      <c r="A30" s="92"/>
      <c r="C30" s="101"/>
      <c r="D30" s="101"/>
      <c r="E30" s="101"/>
      <c r="F30" s="101"/>
      <c r="G30" s="101"/>
      <c r="H30" s="101"/>
      <c r="I30" s="101"/>
      <c r="J30" s="101"/>
      <c r="K30" s="120"/>
      <c r="L30" s="124"/>
      <c r="M30" s="124"/>
      <c r="N30" s="124"/>
      <c r="O30" s="124"/>
      <c r="P30" s="124"/>
      <c r="Q30" s="124"/>
      <c r="R30" s="124"/>
      <c r="S30" s="124"/>
      <c r="T30" s="105"/>
      <c r="U30" s="105"/>
      <c r="V30" s="103"/>
      <c r="W30" s="103"/>
      <c r="X30" s="103"/>
      <c r="Y30" s="93"/>
    </row>
    <row r="31" spans="1:28" ht="66" customHeight="1" x14ac:dyDescent="0.2">
      <c r="A31" s="92"/>
      <c r="B31" s="95"/>
      <c r="C31" s="101"/>
      <c r="D31" s="101" t="s">
        <v>55</v>
      </c>
      <c r="E31" s="101"/>
      <c r="F31" s="101"/>
      <c r="G31" s="101"/>
      <c r="H31" s="101"/>
      <c r="I31" s="101"/>
      <c r="J31" s="101"/>
      <c r="K31" s="120"/>
      <c r="L31" s="269"/>
      <c r="M31" s="269"/>
      <c r="N31" s="269"/>
      <c r="O31" s="269"/>
      <c r="P31" s="269"/>
      <c r="Q31" s="269"/>
      <c r="R31" s="269"/>
      <c r="S31" s="269"/>
      <c r="T31" s="270"/>
      <c r="U31" s="270"/>
      <c r="V31" s="270"/>
      <c r="W31" s="103"/>
      <c r="X31" s="103"/>
      <c r="Y31" s="125"/>
    </row>
    <row r="32" spans="1:28" ht="20.25" customHeight="1" x14ac:dyDescent="0.2">
      <c r="A32" s="92"/>
      <c r="B32" s="95"/>
      <c r="C32" s="101"/>
      <c r="D32" s="101"/>
      <c r="E32" s="101"/>
      <c r="F32" s="101"/>
      <c r="G32" s="101"/>
      <c r="H32" s="101"/>
      <c r="I32" s="101"/>
      <c r="J32" s="101"/>
      <c r="K32" s="120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3"/>
      <c r="W32" s="103"/>
      <c r="X32" s="103"/>
      <c r="Y32" s="93"/>
    </row>
    <row r="33" spans="1:25" ht="15" x14ac:dyDescent="0.2">
      <c r="A33" s="92"/>
      <c r="B33" s="95"/>
      <c r="C33" s="101"/>
      <c r="D33" s="101"/>
      <c r="E33" s="101"/>
      <c r="F33" s="101"/>
      <c r="G33" s="101"/>
      <c r="H33" s="101"/>
      <c r="I33" s="101"/>
      <c r="J33" s="101"/>
      <c r="K33" s="120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3"/>
      <c r="W33" s="103"/>
      <c r="X33" s="103"/>
      <c r="Y33" s="93"/>
    </row>
    <row r="34" spans="1:25" ht="15" x14ac:dyDescent="0.25">
      <c r="A34" s="92"/>
      <c r="B34" s="95"/>
      <c r="C34" s="101" t="s">
        <v>56</v>
      </c>
      <c r="D34" s="101" t="s">
        <v>57</v>
      </c>
      <c r="E34" s="101"/>
      <c r="F34" s="101"/>
      <c r="G34" s="101"/>
      <c r="H34" s="101"/>
      <c r="I34" s="101"/>
      <c r="J34" s="101"/>
      <c r="K34" s="101"/>
      <c r="L34" s="126"/>
      <c r="M34" s="127" t="s">
        <v>37</v>
      </c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93"/>
    </row>
    <row r="35" spans="1:25" x14ac:dyDescent="0.2">
      <c r="A35" s="92"/>
      <c r="B35" s="95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3"/>
      <c r="W35" s="103"/>
      <c r="X35" s="103"/>
      <c r="Y35" s="93"/>
    </row>
    <row r="36" spans="1:25" ht="15" x14ac:dyDescent="0.25">
      <c r="A36" s="92"/>
      <c r="B36" s="95"/>
      <c r="C36" s="101" t="s">
        <v>58</v>
      </c>
      <c r="D36" s="101" t="s">
        <v>59</v>
      </c>
      <c r="E36" s="101"/>
      <c r="F36" s="101"/>
      <c r="G36" s="101"/>
      <c r="H36" s="128" t="s">
        <v>60</v>
      </c>
      <c r="I36" s="101"/>
      <c r="J36" s="101"/>
      <c r="K36" s="120"/>
      <c r="L36" s="115" t="s">
        <v>28</v>
      </c>
      <c r="M36" s="129"/>
      <c r="N36" s="130"/>
      <c r="O36" s="131"/>
      <c r="Q36" s="132"/>
      <c r="R36" s="130"/>
      <c r="S36" s="131"/>
      <c r="T36" s="133"/>
      <c r="U36" s="133"/>
      <c r="V36" s="101"/>
      <c r="W36" s="101"/>
      <c r="X36" s="101"/>
      <c r="Y36" s="134"/>
    </row>
    <row r="37" spans="1:25" x14ac:dyDescent="0.25">
      <c r="A37" s="92"/>
      <c r="B37" s="95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27"/>
      <c r="P37" s="101"/>
      <c r="Q37" s="101"/>
      <c r="R37" s="101"/>
      <c r="S37" s="101"/>
      <c r="T37" s="101"/>
      <c r="U37" s="101"/>
      <c r="V37" s="101"/>
      <c r="W37" s="101"/>
      <c r="X37" s="101"/>
      <c r="Y37" s="93"/>
    </row>
    <row r="38" spans="1:25" ht="15" x14ac:dyDescent="0.25">
      <c r="A38" s="92"/>
      <c r="B38" s="95"/>
      <c r="C38" s="101"/>
      <c r="D38" s="101"/>
      <c r="E38" s="101"/>
      <c r="F38" s="101"/>
      <c r="G38" s="101"/>
      <c r="H38" s="101"/>
      <c r="I38" s="101"/>
      <c r="J38" s="101"/>
      <c r="K38" s="101"/>
      <c r="L38" s="115" t="s">
        <v>63</v>
      </c>
      <c r="M38" s="127"/>
      <c r="N38" s="135">
        <f>DAY(R36-N36)+1</f>
        <v>1</v>
      </c>
      <c r="O38" s="127" t="s">
        <v>64</v>
      </c>
      <c r="P38" s="127"/>
      <c r="Q38" s="136"/>
      <c r="R38" s="136"/>
      <c r="S38" s="101"/>
      <c r="T38" s="101"/>
      <c r="U38" s="101"/>
      <c r="V38" s="101"/>
      <c r="W38" s="101"/>
      <c r="X38" s="101"/>
      <c r="Y38" s="248"/>
    </row>
    <row r="39" spans="1:25" ht="15" x14ac:dyDescent="0.25">
      <c r="A39" s="92"/>
      <c r="B39" s="95"/>
      <c r="C39" s="101"/>
      <c r="D39" s="101"/>
      <c r="E39" s="101"/>
      <c r="F39" s="101"/>
      <c r="G39" s="101"/>
      <c r="H39" s="101"/>
      <c r="I39" s="101"/>
      <c r="J39" s="101"/>
      <c r="K39" s="101"/>
      <c r="L39" s="115"/>
      <c r="M39" s="127"/>
      <c r="N39" s="137"/>
      <c r="O39" s="137"/>
      <c r="P39" s="137"/>
      <c r="Q39" s="136"/>
      <c r="R39" s="136"/>
      <c r="S39" s="101"/>
      <c r="T39" s="101"/>
      <c r="U39" s="101"/>
      <c r="V39" s="101"/>
      <c r="W39" s="101"/>
      <c r="X39" s="101"/>
      <c r="Y39" s="248"/>
    </row>
    <row r="40" spans="1:25" ht="15" x14ac:dyDescent="0.25">
      <c r="A40" s="92"/>
      <c r="B40" s="95"/>
      <c r="C40" s="101"/>
      <c r="D40" s="101"/>
      <c r="E40" s="101"/>
      <c r="F40" s="101"/>
      <c r="G40" s="101"/>
      <c r="H40" s="101"/>
      <c r="I40" s="101"/>
      <c r="J40" s="101"/>
      <c r="K40" s="101"/>
      <c r="L40" s="115"/>
      <c r="M40" s="127"/>
      <c r="N40" s="137"/>
      <c r="O40" s="137"/>
      <c r="P40" s="137"/>
      <c r="Q40" s="136"/>
      <c r="R40" s="136"/>
      <c r="S40" s="101"/>
      <c r="T40" s="101"/>
      <c r="U40" s="101"/>
      <c r="V40" s="101"/>
      <c r="W40" s="101"/>
      <c r="X40" s="101"/>
      <c r="Y40" s="93"/>
    </row>
    <row r="41" spans="1:25" ht="15" x14ac:dyDescent="0.25">
      <c r="A41" s="92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138"/>
      <c r="N41" s="101"/>
      <c r="O41" s="101"/>
      <c r="P41" s="101"/>
      <c r="Q41" s="139"/>
      <c r="R41" s="140"/>
      <c r="S41" s="141"/>
      <c r="T41" s="142"/>
      <c r="U41" s="142"/>
      <c r="V41" s="101"/>
      <c r="W41" s="101"/>
      <c r="X41" s="101"/>
      <c r="Y41" s="93"/>
    </row>
    <row r="42" spans="1:25" ht="15" x14ac:dyDescent="0.25">
      <c r="A42" s="92"/>
      <c r="B42" s="95"/>
      <c r="C42" s="101" t="s">
        <v>65</v>
      </c>
      <c r="D42" s="101" t="s">
        <v>66</v>
      </c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93"/>
    </row>
    <row r="43" spans="1:25" x14ac:dyDescent="0.25">
      <c r="A43" s="92"/>
      <c r="B43" s="95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93"/>
    </row>
    <row r="44" spans="1:25" ht="18" customHeight="1" x14ac:dyDescent="0.25">
      <c r="A44" s="92"/>
      <c r="B44" s="95"/>
      <c r="C44" s="128"/>
      <c r="D44" s="128"/>
      <c r="E44" s="120" t="s">
        <v>131</v>
      </c>
      <c r="F44" s="128"/>
      <c r="G44" s="128"/>
      <c r="H44" s="128"/>
      <c r="I44" s="128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93"/>
    </row>
    <row r="45" spans="1:25" ht="15" x14ac:dyDescent="0.25">
      <c r="A45" s="92"/>
      <c r="B45" s="95"/>
      <c r="C45" s="101"/>
      <c r="D45" s="137"/>
      <c r="E45" s="143">
        <f>L34</f>
        <v>0</v>
      </c>
      <c r="F45" s="101" t="s">
        <v>37</v>
      </c>
      <c r="G45" s="127" t="s">
        <v>1</v>
      </c>
      <c r="H45" s="144">
        <f>N38</f>
        <v>1</v>
      </c>
      <c r="I45" s="101" t="s">
        <v>64</v>
      </c>
      <c r="J45" s="137" t="s">
        <v>67</v>
      </c>
      <c r="K45" s="145">
        <f>E45*H45</f>
        <v>0</v>
      </c>
      <c r="L45" s="140" t="s">
        <v>68</v>
      </c>
      <c r="M45" s="115" t="s">
        <v>64</v>
      </c>
      <c r="N45" s="127" t="s">
        <v>1</v>
      </c>
      <c r="O45" s="101" t="s">
        <v>69</v>
      </c>
      <c r="P45" s="146">
        <v>40</v>
      </c>
      <c r="Q45" s="127" t="s">
        <v>67</v>
      </c>
      <c r="R45" s="140" t="s">
        <v>69</v>
      </c>
      <c r="S45" s="273">
        <f>K45*P45</f>
        <v>0</v>
      </c>
      <c r="T45" s="273"/>
      <c r="U45" s="273"/>
      <c r="V45" s="273"/>
      <c r="W45" s="101"/>
      <c r="X45" s="101"/>
      <c r="Y45" s="134"/>
    </row>
    <row r="46" spans="1:25" ht="12.75" customHeight="1" x14ac:dyDescent="0.25">
      <c r="A46" s="92"/>
      <c r="B46" s="95"/>
      <c r="C46" s="101"/>
      <c r="D46" s="101"/>
      <c r="E46" s="127"/>
      <c r="F46" s="101"/>
      <c r="G46" s="101"/>
      <c r="H46" s="127"/>
      <c r="I46" s="101"/>
      <c r="J46" s="101"/>
      <c r="K46" s="101"/>
      <c r="L46" s="140"/>
      <c r="M46" s="101"/>
      <c r="N46" s="127"/>
      <c r="O46" s="101"/>
      <c r="P46" s="101"/>
      <c r="Q46" s="127"/>
      <c r="R46" s="140"/>
      <c r="S46" s="147"/>
      <c r="T46" s="148"/>
      <c r="U46" s="148"/>
      <c r="V46" s="149"/>
      <c r="W46" s="101"/>
      <c r="X46" s="101"/>
      <c r="Y46" s="93"/>
    </row>
    <row r="47" spans="1:25" ht="18" customHeight="1" x14ac:dyDescent="0.25">
      <c r="A47" s="92"/>
      <c r="B47" s="95"/>
      <c r="C47" s="101"/>
      <c r="D47" s="101"/>
      <c r="E47" s="111" t="s">
        <v>130</v>
      </c>
      <c r="F47" s="101"/>
      <c r="G47" s="101"/>
      <c r="H47" s="127"/>
      <c r="I47" s="101"/>
      <c r="J47" s="101"/>
      <c r="K47" s="101"/>
      <c r="L47" s="140"/>
      <c r="M47" s="101"/>
      <c r="N47" s="127"/>
      <c r="O47" s="101"/>
      <c r="P47" s="101"/>
      <c r="Q47" s="127"/>
      <c r="R47" s="140"/>
      <c r="S47" s="147"/>
      <c r="T47" s="148"/>
      <c r="U47" s="148"/>
      <c r="V47" s="149"/>
      <c r="W47" s="101"/>
      <c r="X47" s="101"/>
      <c r="Y47" s="93"/>
    </row>
    <row r="48" spans="1:25" x14ac:dyDescent="0.25">
      <c r="A48" s="92"/>
      <c r="B48" s="95"/>
      <c r="C48" s="101"/>
      <c r="D48" s="101"/>
      <c r="E48" s="112"/>
      <c r="F48" s="101" t="s">
        <v>37</v>
      </c>
      <c r="G48" s="127" t="s">
        <v>1</v>
      </c>
      <c r="H48" s="101" t="s">
        <v>70</v>
      </c>
      <c r="J48" s="101"/>
      <c r="L48" s="140"/>
      <c r="M48" s="101"/>
      <c r="N48" s="127"/>
      <c r="O48" s="101" t="s">
        <v>69</v>
      </c>
      <c r="P48" s="150">
        <v>60</v>
      </c>
      <c r="Q48" s="127" t="s">
        <v>67</v>
      </c>
      <c r="R48" s="140" t="s">
        <v>69</v>
      </c>
      <c r="S48" s="273">
        <f>E48*P48</f>
        <v>0</v>
      </c>
      <c r="T48" s="273"/>
      <c r="U48" s="273"/>
      <c r="V48" s="273"/>
      <c r="W48" s="101"/>
      <c r="X48" s="101"/>
      <c r="Y48" s="93"/>
    </row>
    <row r="49" spans="1:25" ht="12.75" customHeight="1" x14ac:dyDescent="0.25">
      <c r="A49" s="92"/>
      <c r="B49" s="95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7"/>
      <c r="R49" s="140"/>
      <c r="S49" s="151"/>
      <c r="T49" s="152"/>
      <c r="U49" s="152"/>
      <c r="V49" s="149"/>
      <c r="W49" s="101"/>
      <c r="X49" s="101"/>
      <c r="Y49" s="93"/>
    </row>
    <row r="50" spans="1:25" ht="18" customHeight="1" x14ac:dyDescent="0.25">
      <c r="A50" s="92"/>
      <c r="B50" s="95"/>
      <c r="C50" s="101"/>
      <c r="D50" s="101"/>
      <c r="E50" s="120" t="s">
        <v>129</v>
      </c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27"/>
      <c r="R50" s="140"/>
      <c r="S50" s="151"/>
      <c r="T50" s="152"/>
      <c r="U50" s="152"/>
      <c r="V50" s="149"/>
      <c r="W50" s="101"/>
      <c r="X50" s="101"/>
      <c r="Y50" s="93"/>
    </row>
    <row r="51" spans="1:25" ht="12.75" customHeight="1" x14ac:dyDescent="0.25">
      <c r="A51" s="92"/>
      <c r="B51" s="95"/>
      <c r="C51" s="101"/>
      <c r="D51" s="101"/>
      <c r="E51" s="112"/>
      <c r="F51" s="101" t="s">
        <v>128</v>
      </c>
      <c r="G51" s="127" t="s">
        <v>1</v>
      </c>
      <c r="H51" s="112"/>
      <c r="I51" s="101" t="s">
        <v>64</v>
      </c>
      <c r="J51" s="137" t="s">
        <v>67</v>
      </c>
      <c r="K51" s="143">
        <f>SUM(E51*H51)</f>
        <v>0</v>
      </c>
      <c r="L51" s="101"/>
      <c r="M51" s="101"/>
      <c r="N51" s="101"/>
      <c r="O51" s="101" t="s">
        <v>69</v>
      </c>
      <c r="P51" s="150">
        <v>305</v>
      </c>
      <c r="Q51" s="127" t="s">
        <v>67</v>
      </c>
      <c r="R51" s="140" t="s">
        <v>69</v>
      </c>
      <c r="S51" s="273">
        <f>K51*P51</f>
        <v>0</v>
      </c>
      <c r="T51" s="273"/>
      <c r="U51" s="273"/>
      <c r="V51" s="273"/>
      <c r="W51" s="101"/>
      <c r="X51" s="101"/>
      <c r="Y51" s="93"/>
    </row>
    <row r="52" spans="1:25" ht="12.75" customHeight="1" x14ac:dyDescent="0.25">
      <c r="A52" s="92"/>
      <c r="B52" s="95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27"/>
      <c r="R52" s="140"/>
      <c r="S52" s="151"/>
      <c r="T52" s="152"/>
      <c r="U52" s="152"/>
      <c r="V52" s="149"/>
      <c r="W52" s="101"/>
      <c r="X52" s="101"/>
      <c r="Y52" s="93"/>
    </row>
    <row r="53" spans="1:25" ht="15.75" thickBot="1" x14ac:dyDescent="0.25">
      <c r="A53" s="92"/>
      <c r="B53" s="95"/>
      <c r="C53" s="101"/>
      <c r="D53" s="137"/>
      <c r="E53" s="127"/>
      <c r="F53" s="127"/>
      <c r="G53" s="101"/>
      <c r="H53" s="101"/>
      <c r="I53" s="101"/>
      <c r="J53" s="101"/>
      <c r="K53" s="101"/>
      <c r="L53" s="101"/>
      <c r="M53" s="229"/>
      <c r="N53" s="101"/>
      <c r="O53" s="95"/>
      <c r="P53" s="101" t="s">
        <v>71</v>
      </c>
      <c r="Q53" s="127" t="s">
        <v>67</v>
      </c>
      <c r="R53" s="140" t="s">
        <v>69</v>
      </c>
      <c r="S53" s="274">
        <f>SUM(S45:W51)</f>
        <v>0</v>
      </c>
      <c r="T53" s="274"/>
      <c r="U53" s="274"/>
      <c r="V53" s="274"/>
      <c r="W53" s="101"/>
      <c r="X53" s="101"/>
      <c r="Y53" s="93"/>
    </row>
    <row r="54" spans="1:25" ht="15.75" thickTop="1" x14ac:dyDescent="0.25">
      <c r="A54" s="92"/>
      <c r="B54" s="95"/>
      <c r="C54" s="101"/>
      <c r="D54" s="137"/>
      <c r="E54" s="127"/>
      <c r="F54" s="127"/>
      <c r="G54" s="101"/>
      <c r="H54" s="101"/>
      <c r="I54" s="101"/>
      <c r="J54" s="101"/>
      <c r="K54" s="101"/>
      <c r="L54" s="101"/>
      <c r="M54" s="138"/>
      <c r="N54" s="101"/>
      <c r="O54" s="95"/>
      <c r="P54" s="101"/>
      <c r="Q54" s="127"/>
      <c r="R54" s="140"/>
      <c r="S54" s="151"/>
      <c r="T54" s="151"/>
      <c r="U54" s="151"/>
      <c r="V54" s="151"/>
      <c r="W54" s="101"/>
      <c r="X54" s="101"/>
      <c r="Y54" s="93"/>
    </row>
    <row r="55" spans="1:25" ht="15" x14ac:dyDescent="0.25">
      <c r="A55" s="92"/>
      <c r="B55" s="95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40"/>
      <c r="S55" s="153"/>
      <c r="T55" s="154"/>
      <c r="U55" s="154"/>
      <c r="V55" s="101"/>
      <c r="W55" s="101"/>
      <c r="X55" s="101"/>
      <c r="Y55" s="93"/>
    </row>
    <row r="56" spans="1:25" x14ac:dyDescent="0.2">
      <c r="A56" s="92"/>
      <c r="B56" s="95"/>
      <c r="C56" s="155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157"/>
      <c r="O56" s="157"/>
      <c r="P56" s="157"/>
      <c r="Q56" s="95"/>
      <c r="R56" s="95"/>
      <c r="S56" s="95"/>
      <c r="T56" s="95"/>
      <c r="U56" s="95"/>
      <c r="V56" s="103"/>
      <c r="W56" s="103"/>
      <c r="X56" s="103"/>
      <c r="Y56" s="93"/>
    </row>
    <row r="57" spans="1:25" x14ac:dyDescent="0.2">
      <c r="A57" s="92"/>
      <c r="B57" s="95"/>
      <c r="C57" s="158" t="s">
        <v>72</v>
      </c>
      <c r="D57" s="159"/>
      <c r="E57" s="159" t="s">
        <v>73</v>
      </c>
      <c r="F57" s="159"/>
      <c r="G57" s="159"/>
      <c r="H57" s="159"/>
      <c r="I57" s="159"/>
      <c r="J57" s="160"/>
      <c r="K57" s="159"/>
      <c r="L57" s="159"/>
      <c r="M57" s="157"/>
      <c r="N57" s="157"/>
      <c r="O57" s="157"/>
      <c r="P57" s="157"/>
      <c r="Q57" s="103"/>
      <c r="R57" s="103"/>
      <c r="S57" s="103"/>
      <c r="T57" s="103"/>
      <c r="U57" s="103"/>
      <c r="V57" s="103"/>
      <c r="W57" s="103"/>
      <c r="X57" s="103"/>
      <c r="Y57" s="93"/>
    </row>
    <row r="58" spans="1:25" x14ac:dyDescent="0.2">
      <c r="A58" s="92"/>
      <c r="B58" s="95"/>
      <c r="C58" s="158"/>
      <c r="D58" s="159"/>
      <c r="E58" s="159"/>
      <c r="F58" s="159"/>
      <c r="G58" s="159"/>
      <c r="H58" s="159"/>
      <c r="I58" s="159"/>
      <c r="J58" s="160"/>
      <c r="K58" s="159"/>
      <c r="L58" s="159"/>
      <c r="M58" s="157"/>
      <c r="N58" s="157"/>
      <c r="O58" s="157"/>
      <c r="P58" s="157"/>
      <c r="Q58" s="103"/>
      <c r="R58" s="103"/>
      <c r="S58" s="103"/>
      <c r="T58" s="103"/>
      <c r="U58" s="103"/>
      <c r="V58" s="103"/>
      <c r="W58" s="103"/>
      <c r="X58" s="103"/>
      <c r="Y58" s="93"/>
    </row>
    <row r="59" spans="1:25" x14ac:dyDescent="0.2">
      <c r="A59" s="92"/>
      <c r="B59" s="95"/>
      <c r="C59" s="158"/>
      <c r="D59" s="161" t="s">
        <v>74</v>
      </c>
      <c r="E59" s="158" t="s">
        <v>75</v>
      </c>
      <c r="F59" s="158"/>
      <c r="G59" s="158"/>
      <c r="H59" s="158"/>
      <c r="I59" s="158"/>
      <c r="J59" s="95"/>
      <c r="K59" s="95"/>
      <c r="L59" s="162"/>
      <c r="M59" s="157"/>
      <c r="N59" s="163"/>
      <c r="O59" s="163"/>
      <c r="P59" s="163"/>
      <c r="Q59" s="164"/>
      <c r="R59" s="203" t="s">
        <v>69</v>
      </c>
      <c r="S59" s="275"/>
      <c r="T59" s="275"/>
      <c r="U59" s="275"/>
      <c r="V59" s="275"/>
      <c r="W59" s="103"/>
      <c r="X59" s="103"/>
      <c r="Y59" s="93"/>
    </row>
    <row r="60" spans="1:25" x14ac:dyDescent="0.2">
      <c r="A60" s="92"/>
      <c r="B60" s="95"/>
      <c r="C60" s="158"/>
      <c r="D60" s="161"/>
      <c r="E60" s="158"/>
      <c r="F60" s="158"/>
      <c r="G60" s="158"/>
      <c r="H60" s="158"/>
      <c r="I60" s="158"/>
      <c r="J60" s="95"/>
      <c r="K60" s="95"/>
      <c r="L60" s="162"/>
      <c r="M60" s="157"/>
      <c r="N60" s="163"/>
      <c r="O60" s="163"/>
      <c r="P60" s="163"/>
      <c r="Q60" s="165"/>
      <c r="R60" s="101"/>
      <c r="S60" s="204"/>
      <c r="T60" s="167"/>
      <c r="U60" s="167"/>
      <c r="V60" s="204"/>
      <c r="W60" s="103"/>
      <c r="X60" s="103"/>
      <c r="Y60" s="93"/>
    </row>
    <row r="61" spans="1:25" x14ac:dyDescent="0.2">
      <c r="A61" s="92"/>
      <c r="B61" s="95"/>
      <c r="C61" s="158"/>
      <c r="D61" s="161" t="s">
        <v>76</v>
      </c>
      <c r="E61" s="166" t="s">
        <v>101</v>
      </c>
      <c r="F61" s="158"/>
      <c r="G61" s="158"/>
      <c r="H61" s="158"/>
      <c r="I61" s="158"/>
      <c r="J61" s="95"/>
      <c r="K61" s="95"/>
      <c r="L61" s="162"/>
      <c r="M61" s="157"/>
      <c r="N61" s="163"/>
      <c r="O61" s="163"/>
      <c r="P61" s="163"/>
      <c r="Q61" s="164"/>
      <c r="R61" s="203" t="s">
        <v>69</v>
      </c>
      <c r="S61" s="272"/>
      <c r="T61" s="272"/>
      <c r="U61" s="272"/>
      <c r="V61" s="272"/>
      <c r="W61" s="103"/>
      <c r="X61" s="103"/>
      <c r="Y61" s="93"/>
    </row>
    <row r="62" spans="1:25" x14ac:dyDescent="0.2">
      <c r="A62" s="92"/>
      <c r="B62" s="95"/>
      <c r="C62" s="158"/>
      <c r="D62" s="161"/>
      <c r="E62" s="158"/>
      <c r="F62" s="158"/>
      <c r="G62" s="158"/>
      <c r="H62" s="158"/>
      <c r="I62" s="158"/>
      <c r="J62" s="95"/>
      <c r="K62" s="95"/>
      <c r="L62" s="162"/>
      <c r="M62" s="157"/>
      <c r="N62" s="163"/>
      <c r="O62" s="163"/>
      <c r="P62" s="163"/>
      <c r="Q62" s="165"/>
      <c r="R62" s="101"/>
      <c r="S62" s="204"/>
      <c r="T62" s="167"/>
      <c r="U62" s="167"/>
      <c r="V62" s="204"/>
      <c r="W62" s="103"/>
      <c r="X62" s="103"/>
      <c r="Y62" s="93"/>
    </row>
    <row r="63" spans="1:25" x14ac:dyDescent="0.2">
      <c r="A63" s="92"/>
      <c r="B63" s="95"/>
      <c r="C63" s="158"/>
      <c r="D63" s="161" t="s">
        <v>77</v>
      </c>
      <c r="E63" s="166" t="s">
        <v>102</v>
      </c>
      <c r="F63" s="158"/>
      <c r="G63" s="158"/>
      <c r="H63" s="158"/>
      <c r="I63" s="158"/>
      <c r="J63" s="95"/>
      <c r="K63" s="95"/>
      <c r="L63" s="162"/>
      <c r="M63" s="157"/>
      <c r="N63" s="163"/>
      <c r="O63" s="163"/>
      <c r="P63" s="163"/>
      <c r="Q63" s="164"/>
      <c r="R63" s="203" t="s">
        <v>69</v>
      </c>
      <c r="S63" s="272"/>
      <c r="T63" s="272"/>
      <c r="U63" s="272"/>
      <c r="V63" s="272"/>
      <c r="W63" s="103"/>
      <c r="X63" s="103"/>
      <c r="Y63" s="93"/>
    </row>
    <row r="64" spans="1:25" x14ac:dyDescent="0.2">
      <c r="A64" s="92"/>
      <c r="B64" s="95"/>
      <c r="C64" s="158"/>
      <c r="D64" s="161"/>
      <c r="E64" s="158"/>
      <c r="F64" s="158"/>
      <c r="G64" s="158"/>
      <c r="H64" s="158"/>
      <c r="I64" s="158"/>
      <c r="J64" s="95"/>
      <c r="K64" s="95"/>
      <c r="L64" s="162"/>
      <c r="M64" s="157"/>
      <c r="N64" s="163"/>
      <c r="O64" s="163"/>
      <c r="P64" s="163"/>
      <c r="Q64" s="165"/>
      <c r="R64" s="101"/>
      <c r="S64" s="204"/>
      <c r="T64" s="167"/>
      <c r="U64" s="167"/>
      <c r="V64" s="204"/>
      <c r="W64" s="103"/>
      <c r="X64" s="103"/>
      <c r="Y64" s="93"/>
    </row>
    <row r="65" spans="1:25" x14ac:dyDescent="0.2">
      <c r="A65" s="92"/>
      <c r="B65" s="95"/>
      <c r="C65" s="158"/>
      <c r="D65" s="161" t="s">
        <v>78</v>
      </c>
      <c r="E65" s="158" t="s">
        <v>79</v>
      </c>
      <c r="F65" s="158"/>
      <c r="G65" s="158"/>
      <c r="H65" s="158"/>
      <c r="I65" s="158"/>
      <c r="J65" s="95"/>
      <c r="K65" s="95"/>
      <c r="L65" s="162"/>
      <c r="M65" s="157"/>
      <c r="N65" s="163"/>
      <c r="O65" s="163"/>
      <c r="P65" s="163"/>
      <c r="Q65" s="164"/>
      <c r="R65" s="203" t="s">
        <v>69</v>
      </c>
      <c r="S65" s="272"/>
      <c r="T65" s="272"/>
      <c r="U65" s="272"/>
      <c r="V65" s="272"/>
      <c r="W65" s="103"/>
      <c r="X65" s="103"/>
      <c r="Y65" s="93"/>
    </row>
    <row r="66" spans="1:25" x14ac:dyDescent="0.2">
      <c r="A66" s="92"/>
      <c r="B66" s="95"/>
      <c r="C66" s="158"/>
      <c r="D66" s="161"/>
      <c r="E66" s="158"/>
      <c r="F66" s="158"/>
      <c r="G66" s="158"/>
      <c r="H66" s="158"/>
      <c r="I66" s="158"/>
      <c r="J66" s="95"/>
      <c r="K66" s="95"/>
      <c r="L66" s="162"/>
      <c r="M66" s="157"/>
      <c r="N66" s="163"/>
      <c r="O66" s="163"/>
      <c r="P66" s="163"/>
      <c r="Q66" s="165"/>
      <c r="R66" s="203"/>
      <c r="S66" s="204"/>
      <c r="T66" s="167"/>
      <c r="U66" s="167"/>
      <c r="V66" s="204"/>
      <c r="W66" s="103"/>
      <c r="X66" s="103"/>
      <c r="Y66" s="93"/>
    </row>
    <row r="67" spans="1:25" x14ac:dyDescent="0.2">
      <c r="A67" s="92"/>
      <c r="B67" s="95"/>
      <c r="C67" s="158"/>
      <c r="D67" s="161" t="s">
        <v>80</v>
      </c>
      <c r="E67" s="158" t="s">
        <v>81</v>
      </c>
      <c r="F67" s="158"/>
      <c r="G67" s="158"/>
      <c r="H67" s="158"/>
      <c r="I67" s="158"/>
      <c r="J67" s="95"/>
      <c r="K67" s="95"/>
      <c r="L67" s="162"/>
      <c r="M67" s="157"/>
      <c r="N67" s="163"/>
      <c r="O67" s="163"/>
      <c r="P67" s="163"/>
      <c r="Q67" s="164"/>
      <c r="R67" s="203" t="s">
        <v>69</v>
      </c>
      <c r="S67" s="272"/>
      <c r="T67" s="272"/>
      <c r="U67" s="272"/>
      <c r="V67" s="272"/>
      <c r="W67" s="103"/>
      <c r="X67" s="103"/>
      <c r="Y67" s="93"/>
    </row>
    <row r="68" spans="1:25" x14ac:dyDescent="0.2">
      <c r="A68" s="92"/>
      <c r="B68" s="95"/>
      <c r="C68" s="158"/>
      <c r="D68" s="161"/>
      <c r="E68" s="158"/>
      <c r="F68" s="158"/>
      <c r="G68" s="158"/>
      <c r="H68" s="158"/>
      <c r="I68" s="158"/>
      <c r="J68" s="95"/>
      <c r="K68" s="95"/>
      <c r="L68" s="162"/>
      <c r="M68" s="157"/>
      <c r="N68" s="163"/>
      <c r="O68" s="163"/>
      <c r="P68" s="163"/>
      <c r="Q68" s="165"/>
      <c r="R68" s="203"/>
      <c r="S68" s="204"/>
      <c r="T68" s="167"/>
      <c r="U68" s="167"/>
      <c r="V68" s="204"/>
      <c r="W68" s="103"/>
      <c r="X68" s="103"/>
      <c r="Y68" s="93"/>
    </row>
    <row r="69" spans="1:25" x14ac:dyDescent="0.2">
      <c r="A69" s="92"/>
      <c r="B69" s="95"/>
      <c r="C69" s="158"/>
      <c r="D69" s="161" t="s">
        <v>82</v>
      </c>
      <c r="E69" s="158" t="s">
        <v>83</v>
      </c>
      <c r="F69" s="158"/>
      <c r="G69" s="158"/>
      <c r="H69" s="158"/>
      <c r="I69" s="158"/>
      <c r="J69" s="95"/>
      <c r="K69" s="95"/>
      <c r="L69" s="162"/>
      <c r="M69" s="157"/>
      <c r="N69" s="163"/>
      <c r="O69" s="163"/>
      <c r="P69" s="163"/>
      <c r="Q69" s="164"/>
      <c r="R69" s="203" t="s">
        <v>69</v>
      </c>
      <c r="S69" s="272"/>
      <c r="T69" s="272"/>
      <c r="U69" s="272"/>
      <c r="V69" s="272"/>
      <c r="W69" s="103"/>
      <c r="X69" s="103"/>
      <c r="Y69" s="93"/>
    </row>
    <row r="70" spans="1:25" x14ac:dyDescent="0.2">
      <c r="A70" s="92"/>
      <c r="B70" s="95"/>
      <c r="C70" s="158"/>
      <c r="D70" s="161"/>
      <c r="E70" s="158"/>
      <c r="F70" s="158"/>
      <c r="G70" s="158"/>
      <c r="H70" s="158"/>
      <c r="I70" s="158"/>
      <c r="J70" s="95"/>
      <c r="K70" s="95"/>
      <c r="L70" s="162"/>
      <c r="M70" s="157"/>
      <c r="N70" s="163"/>
      <c r="O70" s="163"/>
      <c r="P70" s="163"/>
      <c r="Q70" s="165"/>
      <c r="R70" s="203"/>
      <c r="S70" s="204"/>
      <c r="T70" s="167"/>
      <c r="U70" s="167"/>
      <c r="V70" s="204"/>
      <c r="W70" s="103"/>
      <c r="X70" s="103"/>
      <c r="Y70" s="93"/>
    </row>
    <row r="71" spans="1:25" x14ac:dyDescent="0.2">
      <c r="A71" s="92"/>
      <c r="B71" s="95"/>
      <c r="C71" s="158"/>
      <c r="D71" s="161" t="s">
        <v>84</v>
      </c>
      <c r="E71" s="166" t="s">
        <v>85</v>
      </c>
      <c r="F71" s="158"/>
      <c r="G71" s="158"/>
      <c r="H71" s="158"/>
      <c r="I71" s="158"/>
      <c r="J71" s="95"/>
      <c r="K71" s="95"/>
      <c r="L71" s="162"/>
      <c r="M71" s="157"/>
      <c r="N71" s="163"/>
      <c r="O71" s="163"/>
      <c r="P71" s="163"/>
      <c r="Q71" s="164"/>
      <c r="R71" s="203"/>
      <c r="S71" s="277"/>
      <c r="T71" s="277"/>
      <c r="U71" s="277"/>
      <c r="V71" s="277"/>
      <c r="W71" s="103"/>
      <c r="X71" s="103"/>
      <c r="Y71" s="93"/>
    </row>
    <row r="72" spans="1:25" x14ac:dyDescent="0.2">
      <c r="A72" s="92"/>
      <c r="B72" s="95"/>
      <c r="C72" s="158"/>
      <c r="D72" s="161"/>
      <c r="E72" s="158"/>
      <c r="F72" s="158"/>
      <c r="G72" s="158"/>
      <c r="H72" s="158"/>
      <c r="I72" s="158"/>
      <c r="J72" s="95"/>
      <c r="K72" s="95"/>
      <c r="L72" s="162"/>
      <c r="M72" s="157"/>
      <c r="N72" s="163"/>
      <c r="O72" s="163"/>
      <c r="P72" s="163"/>
      <c r="Q72" s="165"/>
      <c r="R72" s="203"/>
      <c r="S72" s="204"/>
      <c r="T72" s="167"/>
      <c r="U72" s="167"/>
      <c r="V72" s="204"/>
      <c r="W72" s="103"/>
      <c r="X72" s="103"/>
      <c r="Y72" s="93"/>
    </row>
    <row r="73" spans="1:25" x14ac:dyDescent="0.2">
      <c r="A73" s="92"/>
      <c r="B73" s="95"/>
      <c r="C73" s="158"/>
      <c r="D73" s="16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163"/>
      <c r="P73" s="163"/>
      <c r="Q73" s="164"/>
      <c r="R73" s="203" t="s">
        <v>69</v>
      </c>
      <c r="S73" s="272"/>
      <c r="T73" s="272"/>
      <c r="U73" s="272"/>
      <c r="V73" s="272"/>
      <c r="W73" s="101"/>
      <c r="X73" s="101"/>
      <c r="Y73" s="93"/>
    </row>
    <row r="74" spans="1:25" x14ac:dyDescent="0.2">
      <c r="A74" s="92"/>
      <c r="B74" s="95"/>
      <c r="C74" s="158"/>
      <c r="D74" s="161"/>
      <c r="E74" s="158"/>
      <c r="F74" s="158"/>
      <c r="G74" s="158"/>
      <c r="H74" s="158"/>
      <c r="I74" s="158"/>
      <c r="J74" s="95"/>
      <c r="K74" s="95"/>
      <c r="L74" s="162"/>
      <c r="M74" s="157"/>
      <c r="N74" s="163"/>
      <c r="O74" s="163"/>
      <c r="P74" s="163"/>
      <c r="Q74" s="165"/>
      <c r="R74" s="203"/>
      <c r="S74" s="204"/>
      <c r="T74" s="167"/>
      <c r="U74" s="167"/>
      <c r="V74" s="167"/>
      <c r="W74" s="101"/>
      <c r="X74" s="101"/>
      <c r="Y74" s="93"/>
    </row>
    <row r="75" spans="1:25" x14ac:dyDescent="0.2">
      <c r="A75" s="92"/>
      <c r="B75" s="95"/>
      <c r="C75" s="158"/>
      <c r="D75" s="16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163"/>
      <c r="P75" s="163"/>
      <c r="Q75" s="164"/>
      <c r="R75" s="203" t="s">
        <v>69</v>
      </c>
      <c r="S75" s="272"/>
      <c r="T75" s="272"/>
      <c r="U75" s="272"/>
      <c r="V75" s="272"/>
      <c r="W75" s="101"/>
      <c r="X75" s="101"/>
      <c r="Y75" s="93"/>
    </row>
    <row r="76" spans="1:25" x14ac:dyDescent="0.2">
      <c r="A76" s="92"/>
      <c r="B76" s="95"/>
      <c r="C76" s="158"/>
      <c r="D76" s="158"/>
      <c r="E76" s="158"/>
      <c r="F76" s="158"/>
      <c r="G76" s="158"/>
      <c r="H76" s="158"/>
      <c r="I76" s="158"/>
      <c r="J76" s="163"/>
      <c r="K76" s="168"/>
      <c r="L76" s="158"/>
      <c r="M76" s="157"/>
      <c r="N76" s="103"/>
      <c r="O76" s="103"/>
      <c r="P76" s="103"/>
      <c r="Q76" s="103"/>
      <c r="R76" s="203"/>
      <c r="S76" s="204"/>
      <c r="T76" s="167"/>
      <c r="U76" s="167"/>
      <c r="V76" s="167"/>
      <c r="W76" s="101"/>
      <c r="X76" s="101"/>
      <c r="Y76" s="93"/>
    </row>
    <row r="77" spans="1:25" x14ac:dyDescent="0.2">
      <c r="A77" s="92"/>
      <c r="B77" s="95"/>
      <c r="C77" s="158"/>
      <c r="D77" s="158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163"/>
      <c r="P77" s="163"/>
      <c r="Q77" s="164"/>
      <c r="R77" s="203" t="s">
        <v>69</v>
      </c>
      <c r="S77" s="272"/>
      <c r="T77" s="272"/>
      <c r="U77" s="272"/>
      <c r="V77" s="272"/>
      <c r="W77" s="101"/>
      <c r="X77" s="101"/>
      <c r="Y77" s="93"/>
    </row>
    <row r="78" spans="1:25" ht="15" x14ac:dyDescent="0.25">
      <c r="A78" s="92"/>
      <c r="B78" s="95"/>
      <c r="C78" s="158"/>
      <c r="D78" s="158"/>
      <c r="E78" s="158"/>
      <c r="F78" s="158"/>
      <c r="G78" s="158"/>
      <c r="H78" s="158"/>
      <c r="I78" s="158"/>
      <c r="J78" s="95"/>
      <c r="K78" s="95"/>
      <c r="L78" s="158"/>
      <c r="M78" s="157"/>
      <c r="N78" s="163"/>
      <c r="O78" s="163"/>
      <c r="P78" s="163"/>
      <c r="Q78" s="168"/>
      <c r="R78" s="203"/>
      <c r="S78" s="205"/>
      <c r="T78" s="171"/>
      <c r="U78" s="171"/>
      <c r="V78" s="171"/>
      <c r="W78" s="101"/>
      <c r="X78" s="101"/>
      <c r="Y78" s="93"/>
    </row>
    <row r="79" spans="1:25" ht="15.75" thickBot="1" x14ac:dyDescent="0.25">
      <c r="A79" s="92"/>
      <c r="B79" s="95"/>
      <c r="C79" s="158"/>
      <c r="D79" s="158"/>
      <c r="E79" s="158" t="s">
        <v>86</v>
      </c>
      <c r="F79" s="158"/>
      <c r="G79" s="161"/>
      <c r="H79" s="158"/>
      <c r="I79" s="158"/>
      <c r="J79" s="95"/>
      <c r="K79" s="95"/>
      <c r="L79" s="158"/>
      <c r="M79" s="157"/>
      <c r="N79" s="163"/>
      <c r="O79" s="163"/>
      <c r="P79" s="163"/>
      <c r="Q79" s="172"/>
      <c r="R79" s="203" t="s">
        <v>69</v>
      </c>
      <c r="S79" s="278">
        <f>SUM(S59:V77)</f>
        <v>0</v>
      </c>
      <c r="T79" s="278"/>
      <c r="U79" s="278"/>
      <c r="V79" s="278"/>
      <c r="W79" s="101"/>
      <c r="X79" s="101"/>
      <c r="Y79" s="93"/>
    </row>
    <row r="80" spans="1:25" ht="15.75" thickTop="1" x14ac:dyDescent="0.2">
      <c r="A80" s="92"/>
      <c r="B80" s="95"/>
      <c r="C80" s="158"/>
      <c r="D80" s="158"/>
      <c r="E80" s="173"/>
      <c r="F80" s="173"/>
      <c r="G80" s="173"/>
      <c r="H80" s="173"/>
      <c r="I80" s="173"/>
      <c r="J80" s="95"/>
      <c r="K80" s="95"/>
      <c r="L80" s="174"/>
      <c r="M80" s="157"/>
      <c r="N80" s="173"/>
      <c r="O80" s="173"/>
      <c r="P80" s="173"/>
      <c r="Q80" s="173"/>
      <c r="R80" s="103"/>
      <c r="S80" s="175"/>
      <c r="T80" s="176"/>
      <c r="U80" s="176"/>
      <c r="V80" s="150"/>
      <c r="W80" s="101"/>
      <c r="X80" s="101"/>
      <c r="Y80" s="93"/>
    </row>
    <row r="81" spans="1:25" x14ac:dyDescent="0.2">
      <c r="A81" s="92"/>
      <c r="B81" s="95"/>
      <c r="C81" s="158" t="s">
        <v>87</v>
      </c>
      <c r="D81" s="158"/>
      <c r="E81" s="158" t="s">
        <v>88</v>
      </c>
      <c r="F81" s="158"/>
      <c r="G81" s="158"/>
      <c r="H81" s="158"/>
      <c r="I81" s="158"/>
      <c r="J81" s="95"/>
      <c r="K81" s="95"/>
      <c r="L81" s="158"/>
      <c r="M81" s="157"/>
      <c r="N81" s="168"/>
      <c r="O81" s="168"/>
      <c r="P81" s="168"/>
      <c r="Q81" s="158"/>
      <c r="R81" s="103"/>
      <c r="S81" s="175"/>
      <c r="T81" s="176"/>
      <c r="U81" s="176"/>
      <c r="V81" s="150"/>
      <c r="W81" s="101"/>
      <c r="X81" s="101"/>
      <c r="Y81" s="93"/>
    </row>
    <row r="82" spans="1:25" x14ac:dyDescent="0.2">
      <c r="A82" s="92"/>
      <c r="B82" s="95"/>
      <c r="C82" s="158"/>
      <c r="D82" s="158"/>
      <c r="E82" s="158"/>
      <c r="F82" s="158"/>
      <c r="G82" s="158"/>
      <c r="H82" s="158"/>
      <c r="I82" s="158"/>
      <c r="J82" s="95"/>
      <c r="K82" s="95"/>
      <c r="L82" s="158"/>
      <c r="M82" s="157"/>
      <c r="N82" s="168"/>
      <c r="O82" s="168"/>
      <c r="P82" s="168"/>
      <c r="Q82" s="158"/>
      <c r="R82" s="103"/>
      <c r="S82" s="175"/>
      <c r="T82" s="176"/>
      <c r="U82" s="176"/>
      <c r="V82" s="150"/>
      <c r="W82" s="101"/>
      <c r="X82" s="101"/>
      <c r="Y82" s="93"/>
    </row>
    <row r="83" spans="1:25" x14ac:dyDescent="0.2">
      <c r="A83" s="92"/>
      <c r="B83" s="95"/>
      <c r="C83" s="158"/>
      <c r="D83" s="158" t="s">
        <v>74</v>
      </c>
      <c r="E83" s="158" t="s">
        <v>103</v>
      </c>
      <c r="F83" s="158"/>
      <c r="G83" s="158"/>
      <c r="H83" s="158"/>
      <c r="I83" s="158"/>
      <c r="J83" s="95"/>
      <c r="K83" s="95"/>
      <c r="L83" s="158"/>
      <c r="M83" s="157"/>
      <c r="N83" s="95"/>
      <c r="O83" s="95"/>
      <c r="P83" s="95"/>
      <c r="Q83" s="177"/>
      <c r="R83" s="168" t="s">
        <v>69</v>
      </c>
      <c r="S83" s="276"/>
      <c r="T83" s="276"/>
      <c r="U83" s="276"/>
      <c r="V83" s="276"/>
      <c r="W83" s="101"/>
      <c r="X83" s="101"/>
      <c r="Y83" s="93"/>
    </row>
    <row r="84" spans="1:25" ht="15" x14ac:dyDescent="0.2">
      <c r="A84" s="92"/>
      <c r="B84" s="95"/>
      <c r="C84" s="158"/>
      <c r="D84" s="158"/>
      <c r="E84" s="158"/>
      <c r="F84" s="158"/>
      <c r="G84" s="158"/>
      <c r="H84" s="158"/>
      <c r="I84" s="158"/>
      <c r="J84" s="95"/>
      <c r="K84" s="95"/>
      <c r="L84" s="158"/>
      <c r="M84" s="157"/>
      <c r="N84" s="95"/>
      <c r="O84" s="95"/>
      <c r="P84" s="95"/>
      <c r="Q84" s="178"/>
      <c r="R84" s="168"/>
      <c r="S84" s="169"/>
      <c r="T84" s="170"/>
      <c r="U84" s="170"/>
      <c r="V84" s="171"/>
      <c r="W84" s="101"/>
      <c r="X84" s="101"/>
      <c r="Y84" s="93"/>
    </row>
    <row r="85" spans="1:25" x14ac:dyDescent="0.2">
      <c r="A85" s="92"/>
      <c r="B85" s="95"/>
      <c r="C85" s="158"/>
      <c r="D85" s="158" t="s">
        <v>76</v>
      </c>
      <c r="E85" s="158" t="s">
        <v>89</v>
      </c>
      <c r="F85" s="158"/>
      <c r="G85" s="158"/>
      <c r="H85" s="158"/>
      <c r="I85" s="158"/>
      <c r="J85" s="95"/>
      <c r="K85" s="95"/>
      <c r="L85" s="158"/>
      <c r="M85" s="157"/>
      <c r="N85" s="95"/>
      <c r="O85" s="95"/>
      <c r="P85" s="95"/>
      <c r="Q85" s="177"/>
      <c r="R85" s="168" t="s">
        <v>69</v>
      </c>
      <c r="S85" s="276"/>
      <c r="T85" s="276"/>
      <c r="U85" s="276"/>
      <c r="V85" s="276"/>
      <c r="W85" s="101"/>
      <c r="X85" s="101"/>
      <c r="Y85" s="134"/>
    </row>
    <row r="86" spans="1:25" ht="15" x14ac:dyDescent="0.2">
      <c r="A86" s="92"/>
      <c r="B86" s="95"/>
      <c r="C86" s="179"/>
      <c r="D86" s="158"/>
      <c r="E86" s="158"/>
      <c r="F86" s="158"/>
      <c r="G86" s="158"/>
      <c r="H86" s="158"/>
      <c r="I86" s="158"/>
      <c r="J86" s="95"/>
      <c r="K86" s="95"/>
      <c r="L86" s="158"/>
      <c r="M86" s="157"/>
      <c r="N86" s="95"/>
      <c r="O86" s="95"/>
      <c r="P86" s="95"/>
      <c r="Q86" s="178"/>
      <c r="R86" s="168"/>
      <c r="S86" s="169"/>
      <c r="T86" s="170"/>
      <c r="U86" s="170"/>
      <c r="V86" s="171"/>
      <c r="W86" s="101"/>
      <c r="X86" s="101"/>
      <c r="Y86" s="93"/>
    </row>
    <row r="87" spans="1:25" ht="15" x14ac:dyDescent="0.2">
      <c r="A87" s="92"/>
      <c r="B87" s="95"/>
      <c r="C87" s="179"/>
      <c r="D87" s="158" t="s">
        <v>77</v>
      </c>
      <c r="E87" s="158" t="s">
        <v>90</v>
      </c>
      <c r="F87" s="158"/>
      <c r="G87" s="158"/>
      <c r="H87" s="158"/>
      <c r="I87" s="158"/>
      <c r="J87" s="95"/>
      <c r="K87" s="95"/>
      <c r="L87" s="158"/>
      <c r="M87" s="157"/>
      <c r="N87" s="95"/>
      <c r="O87" s="95"/>
      <c r="P87" s="95"/>
      <c r="Q87" s="177"/>
      <c r="R87" s="168" t="s">
        <v>69</v>
      </c>
      <c r="S87" s="276"/>
      <c r="T87" s="276"/>
      <c r="U87" s="276"/>
      <c r="V87" s="276"/>
      <c r="W87" s="101"/>
      <c r="X87" s="101"/>
      <c r="Y87" s="180">
        <f>S83+S85+S87</f>
        <v>0</v>
      </c>
    </row>
    <row r="88" spans="1:25" ht="15" x14ac:dyDescent="0.2">
      <c r="A88" s="92"/>
      <c r="B88" s="95"/>
      <c r="C88" s="179"/>
      <c r="D88" s="158"/>
      <c r="E88" s="158"/>
      <c r="F88" s="158"/>
      <c r="G88" s="158"/>
      <c r="H88" s="158"/>
      <c r="I88" s="158"/>
      <c r="J88" s="95"/>
      <c r="K88" s="95"/>
      <c r="L88" s="158"/>
      <c r="M88" s="157"/>
      <c r="N88" s="95"/>
      <c r="O88" s="95"/>
      <c r="P88" s="95"/>
      <c r="Q88" s="178"/>
      <c r="R88" s="168"/>
      <c r="S88" s="169"/>
      <c r="T88" s="170"/>
      <c r="U88" s="170"/>
      <c r="V88" s="171"/>
      <c r="W88" s="101"/>
      <c r="X88" s="101"/>
      <c r="Y88" s="93"/>
    </row>
    <row r="89" spans="1:25" ht="15" x14ac:dyDescent="0.2">
      <c r="A89" s="92"/>
      <c r="B89" s="95"/>
      <c r="C89" s="179"/>
      <c r="D89" s="158" t="s">
        <v>78</v>
      </c>
      <c r="E89" s="158" t="s">
        <v>91</v>
      </c>
      <c r="F89" s="158"/>
      <c r="G89" s="158"/>
      <c r="H89" s="95"/>
      <c r="I89" s="95"/>
      <c r="J89" s="166" t="s">
        <v>92</v>
      </c>
      <c r="K89" s="158"/>
      <c r="L89" s="95"/>
      <c r="M89" s="157"/>
      <c r="N89" s="95"/>
      <c r="O89" s="95"/>
      <c r="P89" s="95"/>
      <c r="Q89" s="177"/>
      <c r="R89" s="168" t="s">
        <v>69</v>
      </c>
      <c r="S89" s="276"/>
      <c r="T89" s="276"/>
      <c r="U89" s="276"/>
      <c r="V89" s="276"/>
      <c r="W89" s="101"/>
      <c r="X89" s="101"/>
      <c r="Y89" s="93"/>
    </row>
    <row r="90" spans="1:25" ht="15" x14ac:dyDescent="0.2">
      <c r="A90" s="92"/>
      <c r="B90" s="95"/>
      <c r="C90" s="158"/>
      <c r="D90" s="158"/>
      <c r="E90" s="158"/>
      <c r="F90" s="158"/>
      <c r="G90" s="158"/>
      <c r="H90" s="158"/>
      <c r="I90" s="95"/>
      <c r="J90" s="158"/>
      <c r="K90" s="95"/>
      <c r="L90" s="95"/>
      <c r="M90" s="157"/>
      <c r="N90" s="95"/>
      <c r="O90" s="95"/>
      <c r="P90" s="95"/>
      <c r="Q90" s="178"/>
      <c r="R90" s="168"/>
      <c r="S90" s="169"/>
      <c r="T90" s="170"/>
      <c r="U90" s="170"/>
      <c r="V90" s="171"/>
      <c r="W90" s="101"/>
      <c r="X90" s="101"/>
      <c r="Y90" s="93"/>
    </row>
    <row r="91" spans="1:25" x14ac:dyDescent="0.2">
      <c r="A91" s="92"/>
      <c r="B91" s="95"/>
      <c r="C91" s="158"/>
      <c r="D91" s="158"/>
      <c r="E91" s="158"/>
      <c r="F91" s="158"/>
      <c r="G91" s="158"/>
      <c r="H91" s="95"/>
      <c r="I91" s="95"/>
      <c r="J91" s="166" t="s">
        <v>93</v>
      </c>
      <c r="K91" s="158"/>
      <c r="L91" s="95"/>
      <c r="M91" s="157"/>
      <c r="N91" s="95"/>
      <c r="O91" s="95"/>
      <c r="P91" s="95"/>
      <c r="Q91" s="177"/>
      <c r="R91" s="168" t="s">
        <v>69</v>
      </c>
      <c r="S91" s="276"/>
      <c r="T91" s="276"/>
      <c r="U91" s="276"/>
      <c r="V91" s="276"/>
      <c r="W91" s="101"/>
      <c r="X91" s="101"/>
      <c r="Y91" s="93"/>
    </row>
    <row r="92" spans="1:25" ht="15" x14ac:dyDescent="0.2">
      <c r="A92" s="92"/>
      <c r="B92" s="95"/>
      <c r="C92" s="158"/>
      <c r="D92" s="158"/>
      <c r="E92" s="158"/>
      <c r="F92" s="158"/>
      <c r="G92" s="158"/>
      <c r="H92" s="158"/>
      <c r="I92" s="95"/>
      <c r="J92" s="158"/>
      <c r="K92" s="95"/>
      <c r="L92" s="95"/>
      <c r="M92" s="157"/>
      <c r="N92" s="95"/>
      <c r="O92" s="95"/>
      <c r="P92" s="95"/>
      <c r="Q92" s="103"/>
      <c r="R92" s="157"/>
      <c r="S92" s="181"/>
      <c r="T92" s="169"/>
      <c r="U92" s="169"/>
      <c r="V92" s="171"/>
      <c r="W92" s="101"/>
      <c r="X92" s="101"/>
      <c r="Y92" s="93"/>
    </row>
    <row r="93" spans="1:25" x14ac:dyDescent="0.2">
      <c r="A93" s="92"/>
      <c r="B93" s="95"/>
      <c r="C93" s="158"/>
      <c r="D93" s="158"/>
      <c r="E93" s="158"/>
      <c r="F93" s="158"/>
      <c r="G93" s="158"/>
      <c r="H93" s="95"/>
      <c r="I93" s="95"/>
      <c r="J93" s="166" t="s">
        <v>94</v>
      </c>
      <c r="K93" s="158"/>
      <c r="L93" s="95"/>
      <c r="M93" s="157"/>
      <c r="N93" s="95"/>
      <c r="O93" s="95"/>
      <c r="P93" s="95"/>
      <c r="Q93" s="177"/>
      <c r="R93" s="168" t="s">
        <v>69</v>
      </c>
      <c r="S93" s="276"/>
      <c r="T93" s="276"/>
      <c r="U93" s="276"/>
      <c r="V93" s="276"/>
      <c r="W93" s="101"/>
      <c r="X93" s="101"/>
      <c r="Y93" s="93"/>
    </row>
    <row r="94" spans="1:25" ht="9" customHeight="1" x14ac:dyDescent="0.25">
      <c r="A94" s="92"/>
      <c r="B94" s="95"/>
      <c r="C94" s="158"/>
      <c r="D94" s="158"/>
      <c r="E94" s="158"/>
      <c r="F94" s="158"/>
      <c r="G94" s="158"/>
      <c r="H94" s="158"/>
      <c r="I94" s="158"/>
      <c r="J94" s="95"/>
      <c r="K94" s="95"/>
      <c r="L94" s="158"/>
      <c r="M94" s="157"/>
      <c r="N94" s="95"/>
      <c r="O94" s="95"/>
      <c r="P94" s="95"/>
      <c r="Q94" s="178"/>
      <c r="R94" s="168"/>
      <c r="S94" s="171"/>
      <c r="T94" s="170"/>
      <c r="U94" s="170"/>
      <c r="V94" s="171"/>
      <c r="W94" s="101"/>
      <c r="X94" s="101"/>
      <c r="Y94" s="93"/>
    </row>
    <row r="95" spans="1:25" ht="15" x14ac:dyDescent="0.25">
      <c r="A95" s="92"/>
      <c r="B95" s="95"/>
      <c r="C95" s="158"/>
      <c r="D95" s="158" t="s">
        <v>80</v>
      </c>
      <c r="E95" s="179" t="s">
        <v>95</v>
      </c>
      <c r="F95" s="158"/>
      <c r="G95" s="161"/>
      <c r="H95" s="158"/>
      <c r="I95" s="158"/>
      <c r="J95" s="95"/>
      <c r="K95" s="95"/>
      <c r="L95" s="158"/>
      <c r="M95" s="157"/>
      <c r="N95" s="95"/>
      <c r="O95" s="95"/>
      <c r="P95" s="95"/>
      <c r="Q95" s="177"/>
      <c r="R95" s="168" t="s">
        <v>69</v>
      </c>
      <c r="S95" s="285">
        <f>S79-S83-S85-S87-S89-S91-S93</f>
        <v>0</v>
      </c>
      <c r="T95" s="285"/>
      <c r="U95" s="285"/>
      <c r="V95" s="285"/>
      <c r="W95" s="101"/>
      <c r="X95" s="101"/>
      <c r="Y95" s="93"/>
    </row>
    <row r="96" spans="1:25" ht="15" x14ac:dyDescent="0.25">
      <c r="A96" s="92"/>
      <c r="B96" s="95"/>
      <c r="C96" s="158"/>
      <c r="D96" s="158"/>
      <c r="E96" s="158"/>
      <c r="F96" s="158"/>
      <c r="G96" s="158"/>
      <c r="H96" s="158"/>
      <c r="I96" s="158"/>
      <c r="J96" s="95"/>
      <c r="K96" s="95"/>
      <c r="L96" s="158"/>
      <c r="M96" s="157"/>
      <c r="N96" s="95"/>
      <c r="O96" s="95"/>
      <c r="P96" s="95"/>
      <c r="Q96" s="178"/>
      <c r="R96" s="168"/>
      <c r="S96" s="171"/>
      <c r="T96" s="170"/>
      <c r="U96" s="170"/>
      <c r="V96" s="171"/>
      <c r="W96" s="101"/>
      <c r="X96" s="101"/>
      <c r="Y96" s="93"/>
    </row>
    <row r="97" spans="1:26" ht="12" customHeight="1" thickBot="1" x14ac:dyDescent="0.3">
      <c r="A97" s="92"/>
      <c r="B97" s="95"/>
      <c r="C97" s="158"/>
      <c r="D97" s="158"/>
      <c r="E97" s="158" t="s">
        <v>96</v>
      </c>
      <c r="F97" s="158"/>
      <c r="G97" s="161"/>
      <c r="H97" s="158"/>
      <c r="I97" s="158"/>
      <c r="J97" s="95"/>
      <c r="K97" s="95"/>
      <c r="L97" s="158"/>
      <c r="M97" s="157"/>
      <c r="N97" s="95"/>
      <c r="O97" s="95"/>
      <c r="P97" s="95"/>
      <c r="Q97" s="182"/>
      <c r="R97" s="168" t="s">
        <v>69</v>
      </c>
      <c r="S97" s="279">
        <f>SUM(S83:W95)</f>
        <v>0</v>
      </c>
      <c r="T97" s="279"/>
      <c r="U97" s="279"/>
      <c r="V97" s="279"/>
      <c r="W97" s="101"/>
      <c r="X97" s="101"/>
      <c r="Y97" s="93"/>
    </row>
    <row r="98" spans="1:26" ht="15.75" thickTop="1" x14ac:dyDescent="0.25">
      <c r="A98" s="92"/>
      <c r="B98" s="95"/>
      <c r="C98" s="158"/>
      <c r="D98" s="158"/>
      <c r="E98" s="158"/>
      <c r="F98" s="158"/>
      <c r="G98" s="161"/>
      <c r="H98" s="158"/>
      <c r="I98" s="158"/>
      <c r="J98" s="95"/>
      <c r="K98" s="95"/>
      <c r="L98" s="158"/>
      <c r="M98" s="157"/>
      <c r="N98" s="95"/>
      <c r="O98" s="95"/>
      <c r="P98" s="95"/>
      <c r="Q98" s="182"/>
      <c r="R98" s="168"/>
      <c r="S98" s="101"/>
      <c r="T98" s="95"/>
      <c r="U98" s="95"/>
      <c r="V98" s="101"/>
      <c r="W98" s="101"/>
      <c r="X98" s="101"/>
      <c r="Y98" s="93"/>
    </row>
    <row r="99" spans="1:26" x14ac:dyDescent="0.2">
      <c r="A99" s="92"/>
      <c r="B99" s="95"/>
      <c r="C99" s="183"/>
      <c r="D99" s="184"/>
      <c r="E99" s="184"/>
      <c r="F99" s="184"/>
      <c r="G99" s="184"/>
      <c r="H99" s="184"/>
      <c r="I99" s="185"/>
      <c r="J99" s="185"/>
      <c r="K99" s="185"/>
      <c r="L99" s="185"/>
      <c r="M99" s="183"/>
      <c r="N99" s="184"/>
      <c r="O99" s="184"/>
      <c r="P99" s="184"/>
      <c r="Q99" s="184"/>
      <c r="R99" s="186"/>
      <c r="S99" s="186"/>
      <c r="T99" s="187"/>
      <c r="U99" s="188"/>
      <c r="V99" s="188"/>
      <c r="W99" s="101"/>
      <c r="X99" s="101"/>
      <c r="Y99" s="93"/>
    </row>
    <row r="100" spans="1:26" x14ac:dyDescent="0.25">
      <c r="A100" s="92"/>
      <c r="B100" s="95"/>
      <c r="C100" s="189"/>
      <c r="D100" s="280" t="s">
        <v>122</v>
      </c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128"/>
      <c r="X100" s="101"/>
      <c r="Y100" s="93"/>
      <c r="Z100" s="190"/>
    </row>
    <row r="101" spans="1:26" ht="15" x14ac:dyDescent="0.25">
      <c r="A101" s="92"/>
      <c r="B101" s="95"/>
      <c r="C101" s="186"/>
      <c r="D101" s="281"/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128"/>
      <c r="X101" s="101"/>
      <c r="Y101" s="191" t="s">
        <v>99</v>
      </c>
      <c r="Z101" s="190"/>
    </row>
    <row r="102" spans="1:26" x14ac:dyDescent="0.25">
      <c r="A102" s="92"/>
      <c r="B102" s="95"/>
      <c r="C102" s="186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101"/>
      <c r="X102" s="101"/>
      <c r="Y102" s="93"/>
    </row>
    <row r="103" spans="1:26" x14ac:dyDescent="0.25">
      <c r="A103" s="92"/>
      <c r="B103" s="95"/>
      <c r="C103" s="186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101"/>
      <c r="X103" s="101"/>
      <c r="Y103" s="93"/>
    </row>
    <row r="104" spans="1:26" x14ac:dyDescent="0.25">
      <c r="A104" s="92"/>
      <c r="B104" s="95"/>
      <c r="C104" s="189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101"/>
      <c r="X104" s="101"/>
      <c r="Y104" s="93"/>
    </row>
    <row r="105" spans="1:26" x14ac:dyDescent="0.25">
      <c r="A105" s="92"/>
      <c r="B105" s="95"/>
      <c r="C105" s="186"/>
      <c r="D105" s="281"/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101"/>
      <c r="X105" s="101"/>
      <c r="Y105" s="93"/>
    </row>
    <row r="106" spans="1:26" x14ac:dyDescent="0.25">
      <c r="A106" s="92"/>
      <c r="B106" s="95"/>
      <c r="C106" s="185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101"/>
      <c r="X106" s="101"/>
      <c r="Y106" s="93"/>
    </row>
    <row r="107" spans="1:26" x14ac:dyDescent="0.25">
      <c r="A107" s="92"/>
      <c r="B107" s="95"/>
      <c r="C107" s="185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101"/>
      <c r="X107" s="101"/>
      <c r="Y107" s="93"/>
    </row>
    <row r="108" spans="1:26" x14ac:dyDescent="0.25">
      <c r="A108" s="92"/>
      <c r="B108" s="95"/>
      <c r="C108" s="185"/>
      <c r="D108" s="192"/>
      <c r="E108" s="192"/>
      <c r="F108" s="192"/>
      <c r="G108" s="228"/>
      <c r="H108" s="228"/>
      <c r="I108" s="228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01"/>
      <c r="X108" s="101"/>
      <c r="Y108" s="93"/>
    </row>
    <row r="109" spans="1:26" x14ac:dyDescent="0.25">
      <c r="A109" s="92"/>
      <c r="B109" s="95"/>
      <c r="C109" s="185"/>
      <c r="D109" s="185"/>
      <c r="E109" s="185"/>
      <c r="F109" s="185"/>
      <c r="G109" s="226"/>
      <c r="H109" s="227"/>
      <c r="I109" s="227"/>
      <c r="J109" s="193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94"/>
      <c r="W109" s="101"/>
      <c r="X109" s="101"/>
      <c r="Y109" s="93"/>
    </row>
    <row r="110" spans="1:26" ht="23.25" customHeight="1" x14ac:dyDescent="0.2">
      <c r="A110" s="92"/>
      <c r="B110" s="95"/>
      <c r="C110" s="282">
        <f>N17</f>
        <v>0</v>
      </c>
      <c r="D110" s="282"/>
      <c r="E110" s="282"/>
      <c r="F110" s="282"/>
      <c r="G110" s="225" t="s">
        <v>97</v>
      </c>
      <c r="H110" s="283">
        <f ca="1">TODAY()</f>
        <v>45867</v>
      </c>
      <c r="I110" s="284"/>
      <c r="J110" s="195"/>
      <c r="K110" s="195"/>
      <c r="L110" s="95"/>
      <c r="M110" s="196"/>
      <c r="N110" s="196"/>
      <c r="O110" s="196"/>
      <c r="P110" s="196"/>
      <c r="Q110" s="116"/>
      <c r="R110" s="116"/>
      <c r="S110" s="116"/>
      <c r="T110" s="116"/>
      <c r="U110" s="116"/>
      <c r="V110" s="116"/>
      <c r="W110" s="116"/>
      <c r="X110" s="95"/>
      <c r="Y110" s="93"/>
    </row>
    <row r="111" spans="1:26" x14ac:dyDescent="0.25">
      <c r="A111" s="92"/>
      <c r="B111" s="95"/>
      <c r="C111" s="197" t="s">
        <v>49</v>
      </c>
      <c r="D111" s="197"/>
      <c r="E111" s="197"/>
      <c r="F111" s="197"/>
      <c r="G111" s="223"/>
      <c r="H111" s="223"/>
      <c r="I111" s="223"/>
      <c r="J111" s="95"/>
      <c r="K111" s="95"/>
      <c r="L111" s="95"/>
      <c r="M111" s="197" t="s">
        <v>98</v>
      </c>
      <c r="N111" s="198"/>
      <c r="O111" s="198"/>
      <c r="P111" s="198"/>
      <c r="Q111" s="198"/>
      <c r="R111" s="198"/>
      <c r="S111" s="199"/>
      <c r="T111" s="200"/>
      <c r="U111" s="200"/>
      <c r="V111" s="200"/>
      <c r="W111" s="201"/>
      <c r="X111" s="200"/>
      <c r="Y111" s="93"/>
    </row>
    <row r="112" spans="1:26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3"/>
      <c r="W112" s="93"/>
      <c r="X112" s="93"/>
      <c r="Y112" s="93"/>
    </row>
    <row r="113" spans="1:2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3"/>
      <c r="W113" s="93"/>
      <c r="X113" s="93"/>
      <c r="Y113" s="93"/>
    </row>
  </sheetData>
  <mergeCells count="41">
    <mergeCell ref="S97:V97"/>
    <mergeCell ref="D100:V107"/>
    <mergeCell ref="C110:F110"/>
    <mergeCell ref="H110:I110"/>
    <mergeCell ref="S85:V85"/>
    <mergeCell ref="S87:V87"/>
    <mergeCell ref="S89:V89"/>
    <mergeCell ref="S91:V91"/>
    <mergeCell ref="S93:V93"/>
    <mergeCell ref="S95:V95"/>
    <mergeCell ref="E75:N75"/>
    <mergeCell ref="S75:V75"/>
    <mergeCell ref="E77:N77"/>
    <mergeCell ref="S77:V77"/>
    <mergeCell ref="S79:V79"/>
    <mergeCell ref="S83:V83"/>
    <mergeCell ref="S63:V63"/>
    <mergeCell ref="S65:V65"/>
    <mergeCell ref="S67:V67"/>
    <mergeCell ref="S69:V69"/>
    <mergeCell ref="S71:V71"/>
    <mergeCell ref="E73:N73"/>
    <mergeCell ref="S73:V73"/>
    <mergeCell ref="S45:V45"/>
    <mergeCell ref="S48:V48"/>
    <mergeCell ref="S51:V51"/>
    <mergeCell ref="S53:V53"/>
    <mergeCell ref="S59:V59"/>
    <mergeCell ref="S61:V61"/>
    <mergeCell ref="Y38:Y39"/>
    <mergeCell ref="C3:H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4" priority="3" operator="greaterThan">
      <formula>$S$53</formula>
    </cfRule>
  </conditionalFormatting>
  <conditionalFormatting sqref="N38">
    <cfRule type="cellIs" dxfId="13" priority="2" operator="greaterThan">
      <formula>3</formula>
    </cfRule>
  </conditionalFormatting>
  <conditionalFormatting sqref="S85:V85">
    <cfRule type="cellIs" dxfId="12" priority="1" operator="lessThan">
      <formula>10%*$S$97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Kurse- Antrag)</oddHeader>
    <oddFooter>&amp;L&amp;8*   Nichtzutreffendes bitte streichen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14</vt:i4>
      </vt:variant>
    </vt:vector>
  </HeadingPairs>
  <TitlesOfParts>
    <vt:vector size="27" baseType="lpstr">
      <vt:lpstr>Übersicht_Kurse_20__</vt:lpstr>
      <vt:lpstr>(1)</vt:lpstr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'(1)'!Druckbereich</vt:lpstr>
      <vt:lpstr>'(10)'!Druckbereich</vt:lpstr>
      <vt:lpstr>'(11)'!Druckbereich</vt:lpstr>
      <vt:lpstr>'(12)'!Druckbereich</vt:lpstr>
      <vt:lpstr>'(2)'!Druckbereich</vt:lpstr>
      <vt:lpstr>'(3)'!Druckbereich</vt:lpstr>
      <vt:lpstr>'(4)'!Druckbereich</vt:lpstr>
      <vt:lpstr>'(5)'!Druckbereich</vt:lpstr>
      <vt:lpstr>'(6)'!Druckbereich</vt:lpstr>
      <vt:lpstr>'(7)'!Druckbereich</vt:lpstr>
      <vt:lpstr>'(8)'!Druckbereich</vt:lpstr>
      <vt:lpstr>'(9)'!Druckbereich</vt:lpstr>
      <vt:lpstr>Übersicht_Kurse_20__!Druckbereich</vt:lpstr>
      <vt:lpstr>Übersicht_Kurse_20__!Drucktitel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Amanda Gräßel - BAG EJSA</cp:lastModifiedBy>
  <cp:lastPrinted>2020-08-11T10:39:17Z</cp:lastPrinted>
  <dcterms:created xsi:type="dcterms:W3CDTF">2020-01-28T08:43:19Z</dcterms:created>
  <dcterms:modified xsi:type="dcterms:W3CDTF">2025-07-29T07:30:19Z</dcterms:modified>
</cp:coreProperties>
</file>