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Finanz-und Personalreferat\4_Ertraege\4_Projekte und Programme\6d_JMD-onLänd BW5287 AMIF 4\1_Antrag\AMIF 4\Unterlagen\"/>
    </mc:Choice>
  </mc:AlternateContent>
  <bookViews>
    <workbookView xWindow="0" yWindow="0" windowWidth="28800" windowHeight="12300"/>
  </bookViews>
  <sheets>
    <sheet name="Tabelle1" sheetId="1" r:id="rId1"/>
  </sheets>
  <calcPr calcId="162913"/>
</workbook>
</file>

<file path=xl/calcChain.xml><?xml version="1.0" encoding="utf-8"?>
<calcChain xmlns="http://schemas.openxmlformats.org/spreadsheetml/2006/main">
  <c r="G56" i="1" l="1"/>
  <c r="F19" i="1"/>
  <c r="F20" i="1"/>
  <c r="F21" i="1"/>
  <c r="F22" i="1"/>
  <c r="F23" i="1"/>
  <c r="F24" i="1"/>
  <c r="F25" i="1"/>
  <c r="F26" i="1"/>
  <c r="F27" i="1"/>
  <c r="F28" i="1"/>
  <c r="F29" i="1"/>
  <c r="F30" i="1"/>
  <c r="F31" i="1"/>
  <c r="F32" i="1"/>
  <c r="F33" i="1"/>
  <c r="F34" i="1"/>
  <c r="F35" i="1"/>
  <c r="F36" i="1"/>
  <c r="F37" i="1"/>
  <c r="F38" i="1"/>
  <c r="F39" i="1"/>
  <c r="F40" i="1"/>
  <c r="F41" i="1"/>
  <c r="F42" i="1"/>
  <c r="F43" i="1"/>
  <c r="F44" i="1"/>
  <c r="F47" i="1"/>
  <c r="F48" i="1"/>
  <c r="F49" i="1"/>
  <c r="F50" i="1"/>
  <c r="F51" i="1"/>
  <c r="F52" i="1"/>
  <c r="F53" i="1"/>
  <c r="F54" i="1"/>
  <c r="F55" i="1"/>
  <c r="F45" i="1"/>
  <c r="F46" i="1"/>
</calcChain>
</file>

<file path=xl/sharedStrings.xml><?xml version="1.0" encoding="utf-8"?>
<sst xmlns="http://schemas.openxmlformats.org/spreadsheetml/2006/main" count="57" uniqueCount="26">
  <si>
    <t>Arbeitszeitnachweis AMIF 2017 - 2020</t>
  </si>
  <si>
    <t>Aktenzeichen:</t>
  </si>
  <si>
    <t>Träger:</t>
  </si>
  <si>
    <t>Straße:</t>
  </si>
  <si>
    <t>PLZ, Ort:</t>
  </si>
  <si>
    <t/>
  </si>
  <si>
    <t>Projektmitarbeiter/in:</t>
  </si>
  <si>
    <t>Monat:</t>
  </si>
  <si>
    <t>(bitte zutreffenden Monat angeben)</t>
  </si>
  <si>
    <t>Datum</t>
  </si>
  <si>
    <t>Sa</t>
  </si>
  <si>
    <t>So</t>
  </si>
  <si>
    <t>Mo</t>
  </si>
  <si>
    <t>Di</t>
  </si>
  <si>
    <t>Mi</t>
  </si>
  <si>
    <t>Do</t>
  </si>
  <si>
    <t>Fr</t>
  </si>
  <si>
    <t>Summen:</t>
  </si>
  <si>
    <t>Für die Richtigkeit der Eintragungen</t>
  </si>
  <si>
    <t>Datum:</t>
  </si>
  <si>
    <t>Unterschrift Projektmitarbeiter/in:</t>
  </si>
  <si>
    <t>Unterschrift Projektleitung/Vorgesetzte/-r:</t>
  </si>
  <si>
    <t>AM19-BL0000</t>
  </si>
  <si>
    <t>Stellenanteil im Projekt in % entsprechend Anlage 1a</t>
  </si>
  <si>
    <t>Produktiv-/Arbeitsstunden  im Projekt ( hh:mm)*</t>
  </si>
  <si>
    <t>* Bei Abwesenheiten (Krankheit, Urlaub, Dienstreisen etc.), für die es keine Erstattung von anderen Stellen gab, ist ein "A" einzutragen.
   Bei Abwesenheiten, bei denen es eine Erstattung von anderen Stellen gab (z.B. Krankengeldzahlung der GKV), erfolgt keine Eintragung, da diese Personalkosten nicht erstattungsfähig sind. 
   Betroffende Mitarbeitende sollten nach Rücksprache mit der ZustB zeitnah ersetzt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</si>
</sst>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m\ yyyy"/>
    <numFmt numFmtId="165" formatCode="dd/mm"/>
    <numFmt numFmtId="166" formatCode="[hh]:mm"/>
  </numFmts>
  <fonts count="18" x14ac:knownFonts="1">
    <font>
      <sz val="11"/>
      <color theme="1"/>
      <name val="Calibri"/>
      <family val="2"/>
      <scheme val="minor"/>
    </font>
    <font>
      <b/>
      <u/>
      <sz val="20"/>
      <name val="Times New Roman"/>
      <family val="1"/>
    </font>
    <font>
      <sz val="11"/>
      <name val="Times New Roman"/>
      <family val="1"/>
    </font>
    <font>
      <b/>
      <sz val="16"/>
      <name val="Times New Roman"/>
      <family val="1"/>
    </font>
    <font>
      <sz val="16"/>
      <name val="Times New Roman"/>
      <family val="1"/>
    </font>
    <font>
      <b/>
      <sz val="10"/>
      <name val="Arial"/>
      <family val="2"/>
    </font>
    <font>
      <sz val="10"/>
      <name val="Arial"/>
      <family val="2"/>
    </font>
    <font>
      <sz val="10"/>
      <name val="Times New Roman"/>
      <family val="1"/>
    </font>
    <font>
      <b/>
      <sz val="16"/>
      <color theme="4" tint="-0.249977111117893"/>
      <name val="Times New Roman"/>
      <family val="1"/>
    </font>
    <font>
      <sz val="16"/>
      <name val="MS Sans Serif"/>
      <family val="2"/>
    </font>
    <font>
      <sz val="16"/>
      <color indexed="9"/>
      <name val="Times New Roman"/>
      <family val="1"/>
    </font>
    <font>
      <sz val="16"/>
      <name val="Arial"/>
      <family val="2"/>
    </font>
    <font>
      <b/>
      <sz val="16"/>
      <color theme="3"/>
      <name val="Times New Roman"/>
      <family val="1"/>
    </font>
    <font>
      <b/>
      <sz val="16"/>
      <color theme="3" tint="-0.249977111117893"/>
      <name val="Times New Roman"/>
      <family val="1"/>
    </font>
    <font>
      <sz val="12"/>
      <name val="Arial"/>
      <family val="2"/>
    </font>
    <font>
      <sz val="12"/>
      <name val="Times New Roman"/>
      <family val="1"/>
    </font>
    <font>
      <sz val="18"/>
      <name val="Arial"/>
      <family val="2"/>
    </font>
    <font>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s>
  <cellStyleXfs count="2">
    <xf numFmtId="0" fontId="0" fillId="0" borderId="0"/>
    <xf numFmtId="9" fontId="17" fillId="0" borderId="0" applyFont="0" applyFill="0" applyBorder="0" applyAlignment="0" applyProtection="0"/>
  </cellStyleXfs>
  <cellXfs count="152">
    <xf numFmtId="0" fontId="0" fillId="0" borderId="0" xfId="0"/>
    <xf numFmtId="0" fontId="2" fillId="0" borderId="0" xfId="0" applyFont="1" applyProtection="1"/>
    <xf numFmtId="20" fontId="3" fillId="0" borderId="0" xfId="0" applyNumberFormat="1" applyFont="1" applyAlignment="1" applyProtection="1">
      <alignment vertical="top"/>
    </xf>
    <xf numFmtId="0" fontId="4" fillId="0" borderId="0" xfId="0" applyFont="1" applyAlignment="1" applyProtection="1">
      <alignment horizontal="center"/>
    </xf>
    <xf numFmtId="20" fontId="4" fillId="0" borderId="0" xfId="0" applyNumberFormat="1" applyFont="1" applyAlignment="1" applyProtection="1">
      <alignment horizontal="centerContinuous"/>
    </xf>
    <xf numFmtId="13" fontId="4" fillId="0" borderId="0" xfId="0" applyNumberFormat="1" applyFont="1" applyAlignment="1" applyProtection="1">
      <alignment horizontal="centerContinuous"/>
    </xf>
    <xf numFmtId="0" fontId="4" fillId="0" borderId="0" xfId="0" applyFont="1" applyAlignment="1" applyProtection="1">
      <alignment horizontal="centerContinuous"/>
    </xf>
    <xf numFmtId="20" fontId="4" fillId="0" borderId="0" xfId="0" applyNumberFormat="1" applyFont="1" applyBorder="1" applyAlignment="1" applyProtection="1">
      <alignment horizontal="left" vertical="top"/>
    </xf>
    <xf numFmtId="20" fontId="3" fillId="0" borderId="0" xfId="0" applyNumberFormat="1" applyFont="1" applyAlignment="1" applyProtection="1">
      <alignment horizontal="left" vertical="center"/>
    </xf>
    <xf numFmtId="20" fontId="4" fillId="0" borderId="0" xfId="0" applyNumberFormat="1" applyFont="1" applyBorder="1" applyAlignment="1" applyProtection="1"/>
    <xf numFmtId="0" fontId="5" fillId="0" borderId="0" xfId="0" applyFont="1" applyProtection="1"/>
    <xf numFmtId="0" fontId="6" fillId="0" borderId="0" xfId="0" applyFont="1" applyProtection="1"/>
    <xf numFmtId="0" fontId="5" fillId="0" borderId="0" xfId="0" applyFont="1" applyAlignment="1" applyProtection="1">
      <alignment horizontal="left"/>
    </xf>
    <xf numFmtId="20" fontId="3" fillId="0" borderId="0" xfId="0" applyNumberFormat="1" applyFont="1" applyAlignment="1" applyProtection="1">
      <alignment horizontal="left"/>
    </xf>
    <xf numFmtId="1" fontId="4" fillId="2" borderId="4" xfId="0" applyNumberFormat="1" applyFont="1" applyFill="1" applyBorder="1" applyAlignment="1" applyProtection="1">
      <alignment horizontal="left"/>
      <protection locked="0"/>
    </xf>
    <xf numFmtId="0" fontId="7" fillId="0" borderId="0" xfId="0" applyFont="1" applyBorder="1" applyAlignment="1" applyProtection="1"/>
    <xf numFmtId="1" fontId="4" fillId="0" borderId="0" xfId="0" applyNumberFormat="1" applyFont="1" applyBorder="1" applyAlignment="1" applyProtection="1"/>
    <xf numFmtId="0" fontId="4" fillId="0" borderId="0" xfId="0" applyFont="1" applyBorder="1" applyAlignment="1" applyProtection="1">
      <alignment horizontal="center"/>
    </xf>
    <xf numFmtId="20" fontId="4" fillId="0" borderId="0" xfId="0" applyNumberFormat="1" applyFont="1" applyBorder="1" applyAlignment="1" applyProtection="1">
      <alignment horizontal="centerContinuous"/>
    </xf>
    <xf numFmtId="13" fontId="4" fillId="0" borderId="0" xfId="0" applyNumberFormat="1" applyFont="1" applyBorder="1" applyAlignment="1" applyProtection="1">
      <alignment horizontal="centerContinuous"/>
    </xf>
    <xf numFmtId="0" fontId="4" fillId="0" borderId="0" xfId="0" applyFont="1" applyBorder="1" applyAlignment="1" applyProtection="1">
      <alignment horizontal="centerContinuous"/>
    </xf>
    <xf numFmtId="0" fontId="4" fillId="0" borderId="0" xfId="0" applyFont="1" applyProtection="1"/>
    <xf numFmtId="1" fontId="4" fillId="0" borderId="0" xfId="0" applyNumberFormat="1" applyFont="1" applyBorder="1" applyAlignment="1" applyProtection="1">
      <alignment horizontal="center"/>
    </xf>
    <xf numFmtId="20" fontId="4" fillId="0" borderId="0" xfId="0" applyNumberFormat="1" applyFont="1" applyBorder="1" applyAlignment="1" applyProtection="1">
      <alignment horizontal="center"/>
    </xf>
    <xf numFmtId="0" fontId="5" fillId="0" borderId="0" xfId="0" applyNumberFormat="1" applyFont="1" applyProtection="1"/>
    <xf numFmtId="20" fontId="4" fillId="0" borderId="0" xfId="0" applyNumberFormat="1" applyFont="1" applyAlignment="1" applyProtection="1">
      <alignment horizontal="center"/>
    </xf>
    <xf numFmtId="0" fontId="9" fillId="0" borderId="0" xfId="0" applyFont="1" applyProtection="1"/>
    <xf numFmtId="20" fontId="10" fillId="0" borderId="0" xfId="0" quotePrefix="1" applyNumberFormat="1" applyFont="1" applyBorder="1" applyAlignment="1" applyProtection="1">
      <alignment horizontal="center"/>
    </xf>
    <xf numFmtId="20" fontId="2" fillId="0" borderId="0" xfId="0" applyNumberFormat="1" applyFont="1" applyAlignment="1" applyProtection="1">
      <alignment horizontal="center"/>
    </xf>
    <xf numFmtId="20" fontId="4" fillId="0" borderId="0" xfId="0" applyNumberFormat="1" applyFont="1" applyProtection="1"/>
    <xf numFmtId="20" fontId="2" fillId="0" borderId="0" xfId="0" applyNumberFormat="1" applyFont="1" applyProtection="1"/>
    <xf numFmtId="39" fontId="4" fillId="0" borderId="0" xfId="0" applyNumberFormat="1" applyFont="1" applyProtection="1"/>
    <xf numFmtId="0" fontId="11" fillId="0" borderId="0" xfId="0" applyFont="1" applyProtection="1"/>
    <xf numFmtId="20" fontId="11" fillId="0" borderId="0" xfId="0" applyNumberFormat="1" applyFont="1" applyBorder="1" applyAlignment="1" applyProtection="1">
      <alignment horizontal="center"/>
    </xf>
    <xf numFmtId="17" fontId="11" fillId="0" borderId="0" xfId="0" applyNumberFormat="1" applyFont="1" applyBorder="1" applyAlignment="1" applyProtection="1">
      <alignment horizontal="center"/>
    </xf>
    <xf numFmtId="20" fontId="14" fillId="0" borderId="0" xfId="0" applyNumberFormat="1" applyFont="1" applyAlignment="1" applyProtection="1">
      <alignment horizontal="left"/>
    </xf>
    <xf numFmtId="13" fontId="14" fillId="0" borderId="0" xfId="0" applyNumberFormat="1" applyFont="1" applyProtection="1"/>
    <xf numFmtId="20" fontId="14" fillId="0" borderId="0" xfId="0" applyNumberFormat="1" applyFont="1" applyProtection="1"/>
    <xf numFmtId="20" fontId="4" fillId="0" borderId="0" xfId="0" applyNumberFormat="1" applyFont="1" applyBorder="1" applyAlignment="1" applyProtection="1">
      <alignment horizontal="right"/>
    </xf>
    <xf numFmtId="17" fontId="4" fillId="0" borderId="0" xfId="0" applyNumberFormat="1" applyFont="1" applyBorder="1" applyAlignment="1" applyProtection="1">
      <alignment horizontal="center"/>
    </xf>
    <xf numFmtId="0" fontId="10" fillId="0" borderId="0" xfId="0" quotePrefix="1" applyNumberFormat="1" applyFont="1" applyBorder="1" applyAlignment="1" applyProtection="1">
      <alignment horizontal="center"/>
    </xf>
    <xf numFmtId="13" fontId="4" fillId="0" borderId="0" xfId="0" applyNumberFormat="1" applyFont="1" applyProtection="1"/>
    <xf numFmtId="0" fontId="4" fillId="0" borderId="0" xfId="0" applyFont="1" applyFill="1" applyBorder="1" applyAlignment="1" applyProtection="1">
      <alignment horizontal="centerContinuous"/>
    </xf>
    <xf numFmtId="0" fontId="4" fillId="0" borderId="0" xfId="0" applyFont="1" applyFill="1" applyBorder="1" applyAlignment="1" applyProtection="1"/>
    <xf numFmtId="20" fontId="4" fillId="0" borderId="0" xfId="0" applyNumberFormat="1" applyFont="1" applyFill="1" applyBorder="1" applyAlignment="1" applyProtection="1">
      <alignment horizontal="center"/>
    </xf>
    <xf numFmtId="39" fontId="4" fillId="0" borderId="0" xfId="0" applyNumberFormat="1" applyFont="1" applyBorder="1" applyProtection="1"/>
    <xf numFmtId="0" fontId="4" fillId="2" borderId="11" xfId="0" applyFont="1" applyFill="1" applyBorder="1" applyProtection="1"/>
    <xf numFmtId="20" fontId="4" fillId="0" borderId="0" xfId="0" applyNumberFormat="1" applyFont="1" applyFill="1" applyBorder="1" applyAlignment="1" applyProtection="1">
      <alignment horizontal="center" vertical="top"/>
    </xf>
    <xf numFmtId="20" fontId="4" fillId="0" borderId="0" xfId="0" applyNumberFormat="1" applyFont="1" applyFill="1" applyBorder="1" applyAlignment="1" applyProtection="1">
      <alignment horizontal="center" vertical="center"/>
    </xf>
    <xf numFmtId="0" fontId="4" fillId="2" borderId="15" xfId="0" applyFont="1" applyFill="1" applyBorder="1" applyProtection="1"/>
    <xf numFmtId="16" fontId="4" fillId="2" borderId="11" xfId="0" applyNumberFormat="1" applyFont="1" applyFill="1" applyBorder="1" applyProtection="1"/>
    <xf numFmtId="0" fontId="4" fillId="2" borderId="19" xfId="0" applyFont="1" applyFill="1" applyBorder="1" applyProtection="1"/>
    <xf numFmtId="0" fontId="2" fillId="0" borderId="0" xfId="0" applyFont="1" applyBorder="1" applyProtection="1"/>
    <xf numFmtId="0" fontId="2" fillId="0" borderId="22" xfId="0" applyFont="1" applyBorder="1" applyProtection="1"/>
    <xf numFmtId="0" fontId="4" fillId="0" borderId="0" xfId="0" applyFont="1" applyFill="1" applyBorder="1" applyAlignment="1" applyProtection="1">
      <alignment horizontal="center"/>
    </xf>
    <xf numFmtId="0" fontId="4" fillId="2" borderId="24" xfId="0" applyFont="1" applyFill="1" applyBorder="1" applyProtection="1"/>
    <xf numFmtId="20" fontId="15" fillId="0" borderId="0" xfId="0" applyNumberFormat="1" applyFont="1" applyProtection="1"/>
    <xf numFmtId="0" fontId="4" fillId="2" borderId="26" xfId="0" applyFont="1" applyFill="1" applyBorder="1" applyAlignment="1" applyProtection="1"/>
    <xf numFmtId="0" fontId="0" fillId="2" borderId="27" xfId="0" applyFill="1" applyBorder="1" applyAlignment="1" applyProtection="1"/>
    <xf numFmtId="166" fontId="4" fillId="0" borderId="0" xfId="0" applyNumberFormat="1" applyFont="1" applyFill="1" applyBorder="1" applyAlignment="1" applyProtection="1">
      <alignment horizontal="center"/>
    </xf>
    <xf numFmtId="20" fontId="15" fillId="0" borderId="0" xfId="0" applyNumberFormat="1" applyFont="1" applyFill="1" applyBorder="1" applyProtection="1"/>
    <xf numFmtId="0" fontId="15" fillId="0" borderId="0" xfId="0" applyFont="1" applyProtection="1"/>
    <xf numFmtId="20" fontId="15" fillId="0" borderId="0" xfId="0" applyNumberFormat="1" applyFont="1" applyAlignment="1" applyProtection="1">
      <alignment horizontal="center"/>
    </xf>
    <xf numFmtId="0" fontId="15" fillId="0" borderId="0" xfId="0" applyFont="1" applyAlignment="1" applyProtection="1">
      <alignment horizontal="center"/>
    </xf>
    <xf numFmtId="0" fontId="14" fillId="0" borderId="7" xfId="0" applyFont="1" applyBorder="1" applyProtection="1"/>
    <xf numFmtId="0" fontId="14" fillId="0" borderId="5" xfId="0" applyFont="1" applyBorder="1" applyProtection="1"/>
    <xf numFmtId="20" fontId="14" fillId="0" borderId="5" xfId="0" applyNumberFormat="1" applyFont="1" applyBorder="1" applyAlignment="1" applyProtection="1">
      <alignment horizontal="center"/>
    </xf>
    <xf numFmtId="20" fontId="14" fillId="0" borderId="5" xfId="0" applyNumberFormat="1" applyFont="1" applyBorder="1" applyProtection="1"/>
    <xf numFmtId="0" fontId="14" fillId="0" borderId="5" xfId="0" applyFont="1" applyBorder="1" applyAlignment="1" applyProtection="1">
      <alignment horizontal="center"/>
    </xf>
    <xf numFmtId="0" fontId="15" fillId="0" borderId="5" xfId="0" applyFont="1" applyBorder="1" applyProtection="1"/>
    <xf numFmtId="20" fontId="16" fillId="0" borderId="5" xfId="0" applyNumberFormat="1" applyFont="1" applyBorder="1" applyAlignment="1" applyProtection="1">
      <alignment horizontal="right"/>
    </xf>
    <xf numFmtId="0" fontId="11" fillId="0" borderId="5" xfId="0" applyFont="1" applyBorder="1" applyAlignment="1" applyProtection="1">
      <alignment horizontal="right"/>
    </xf>
    <xf numFmtId="20" fontId="2" fillId="0" borderId="5" xfId="0" applyNumberFormat="1" applyFont="1" applyBorder="1" applyProtection="1"/>
    <xf numFmtId="0" fontId="15" fillId="0" borderId="5" xfId="0" applyFont="1" applyBorder="1" applyAlignment="1" applyProtection="1">
      <alignment horizontal="center"/>
    </xf>
    <xf numFmtId="20" fontId="15" fillId="0" borderId="8" xfId="0" applyNumberFormat="1" applyFont="1" applyBorder="1" applyAlignment="1" applyProtection="1">
      <alignment horizontal="center"/>
    </xf>
    <xf numFmtId="0" fontId="14" fillId="0" borderId="9" xfId="0" applyFont="1" applyBorder="1" applyProtection="1"/>
    <xf numFmtId="0" fontId="14" fillId="0" borderId="0" xfId="0" applyFont="1" applyBorder="1" applyProtection="1"/>
    <xf numFmtId="20" fontId="14" fillId="0" borderId="0" xfId="0" applyNumberFormat="1" applyFont="1" applyBorder="1" applyAlignment="1" applyProtection="1">
      <alignment horizontal="center"/>
    </xf>
    <xf numFmtId="20" fontId="14" fillId="0" borderId="0" xfId="0" applyNumberFormat="1" applyFont="1" applyBorder="1" applyProtection="1"/>
    <xf numFmtId="0" fontId="14" fillId="0" borderId="0" xfId="0" applyFont="1" applyBorder="1" applyAlignment="1" applyProtection="1">
      <alignment horizontal="center"/>
    </xf>
    <xf numFmtId="20" fontId="2" fillId="0" borderId="0" xfId="0" applyNumberFormat="1" applyFont="1" applyBorder="1" applyProtection="1"/>
    <xf numFmtId="0" fontId="15" fillId="0" borderId="0" xfId="0" applyFont="1" applyBorder="1" applyAlignment="1" applyProtection="1">
      <alignment horizontal="center"/>
    </xf>
    <xf numFmtId="20" fontId="15" fillId="0" borderId="10" xfId="0" applyNumberFormat="1" applyFont="1" applyBorder="1" applyAlignment="1" applyProtection="1">
      <alignment horizontal="center"/>
    </xf>
    <xf numFmtId="0" fontId="14" fillId="0" borderId="9" xfId="0" applyFont="1" applyBorder="1" applyAlignment="1" applyProtection="1">
      <alignment horizontal="left"/>
    </xf>
    <xf numFmtId="0" fontId="14" fillId="0" borderId="0" xfId="0" applyFont="1" applyBorder="1" applyAlignment="1" applyProtection="1">
      <alignment horizontal="left"/>
    </xf>
    <xf numFmtId="20" fontId="14" fillId="0" borderId="0" xfId="0" applyNumberFormat="1" applyFont="1" applyBorder="1" applyAlignment="1" applyProtection="1">
      <alignment horizontal="right"/>
    </xf>
    <xf numFmtId="20" fontId="4" fillId="0" borderId="10" xfId="0" applyNumberFormat="1" applyFont="1" applyBorder="1" applyAlignment="1" applyProtection="1"/>
    <xf numFmtId="14" fontId="14" fillId="0" borderId="0" xfId="0" applyNumberFormat="1" applyFont="1" applyBorder="1" applyAlignment="1" applyProtection="1">
      <alignment horizontal="fill"/>
    </xf>
    <xf numFmtId="20" fontId="2" fillId="0" borderId="0" xfId="0" applyNumberFormat="1" applyFont="1" applyBorder="1" applyAlignment="1" applyProtection="1">
      <alignment horizontal="center"/>
    </xf>
    <xf numFmtId="0" fontId="2" fillId="0" borderId="0" xfId="0" applyFont="1" applyBorder="1" applyAlignment="1" applyProtection="1">
      <alignment horizontal="center"/>
    </xf>
    <xf numFmtId="0" fontId="2" fillId="0" borderId="9" xfId="0" applyFont="1" applyBorder="1" applyProtection="1"/>
    <xf numFmtId="0" fontId="2" fillId="0" borderId="29" xfId="0" applyFont="1" applyBorder="1" applyProtection="1"/>
    <xf numFmtId="0" fontId="2" fillId="0" borderId="6" xfId="0" applyFont="1" applyBorder="1" applyProtection="1"/>
    <xf numFmtId="20" fontId="2" fillId="0" borderId="6" xfId="0" applyNumberFormat="1" applyFont="1" applyBorder="1" applyAlignment="1" applyProtection="1">
      <alignment horizontal="center"/>
    </xf>
    <xf numFmtId="20" fontId="2" fillId="0" borderId="6" xfId="0" applyNumberFormat="1" applyFont="1" applyBorder="1" applyProtection="1"/>
    <xf numFmtId="0" fontId="2" fillId="0" borderId="6" xfId="0" applyFont="1" applyBorder="1" applyAlignment="1" applyProtection="1">
      <alignment horizontal="center"/>
    </xf>
    <xf numFmtId="20" fontId="15" fillId="0" borderId="30" xfId="0" applyNumberFormat="1" applyFont="1" applyBorder="1" applyAlignment="1" applyProtection="1">
      <alignment horizontal="center"/>
    </xf>
    <xf numFmtId="20" fontId="4" fillId="0" borderId="0" xfId="0" applyNumberFormat="1" applyFont="1" applyFill="1" applyBorder="1" applyAlignment="1" applyProtection="1">
      <alignment vertical="center"/>
    </xf>
    <xf numFmtId="39" fontId="4" fillId="0" borderId="0" xfId="0" applyNumberFormat="1" applyFont="1" applyBorder="1" applyAlignment="1" applyProtection="1">
      <alignment vertical="top" wrapText="1"/>
    </xf>
    <xf numFmtId="20" fontId="4" fillId="0" borderId="0" xfId="0" applyNumberFormat="1" applyFont="1" applyAlignment="1" applyProtection="1"/>
    <xf numFmtId="0" fontId="0" fillId="0" borderId="0" xfId="0" applyProtection="1"/>
    <xf numFmtId="20" fontId="14" fillId="0" borderId="6" xfId="0" applyNumberFormat="1" applyFont="1" applyBorder="1" applyAlignment="1" applyProtection="1">
      <alignment horizontal="center"/>
    </xf>
    <xf numFmtId="0" fontId="4" fillId="2" borderId="32" xfId="0" applyFont="1" applyFill="1" applyBorder="1" applyProtection="1"/>
    <xf numFmtId="0" fontId="0" fillId="2" borderId="34" xfId="0" applyFill="1" applyBorder="1" applyProtection="1"/>
    <xf numFmtId="0" fontId="4" fillId="2" borderId="24" xfId="0" applyFont="1" applyFill="1" applyBorder="1" applyAlignment="1" applyProtection="1">
      <alignment vertical="center"/>
    </xf>
    <xf numFmtId="165" fontId="4" fillId="2" borderId="31" xfId="0" applyNumberFormat="1" applyFont="1" applyFill="1" applyBorder="1" applyAlignment="1" applyProtection="1">
      <alignment horizontal="center" vertical="center"/>
    </xf>
    <xf numFmtId="165" fontId="4" fillId="2" borderId="16" xfId="0" applyNumberFormat="1" applyFont="1" applyFill="1" applyBorder="1" applyAlignment="1" applyProtection="1">
      <alignment horizontal="center" vertical="center"/>
    </xf>
    <xf numFmtId="165" fontId="4" fillId="2" borderId="12" xfId="0" applyNumberFormat="1" applyFont="1" applyFill="1" applyBorder="1" applyAlignment="1" applyProtection="1">
      <alignment horizontal="center" vertical="center"/>
    </xf>
    <xf numFmtId="165" fontId="4" fillId="2" borderId="20" xfId="0" applyNumberFormat="1" applyFont="1" applyFill="1" applyBorder="1" applyAlignment="1" applyProtection="1">
      <alignment horizontal="center" vertical="center"/>
    </xf>
    <xf numFmtId="165" fontId="4" fillId="2" borderId="25" xfId="0" applyNumberFormat="1" applyFont="1" applyFill="1" applyBorder="1" applyAlignment="1" applyProtection="1">
      <alignment horizontal="center" vertical="center"/>
    </xf>
    <xf numFmtId="20" fontId="4" fillId="0" borderId="6" xfId="0" applyNumberFormat="1" applyFont="1" applyBorder="1" applyAlignment="1" applyProtection="1"/>
    <xf numFmtId="1" fontId="4" fillId="0" borderId="5" xfId="0" applyNumberFormat="1" applyFont="1" applyBorder="1" applyAlignment="1" applyProtection="1">
      <alignment horizontal="left"/>
      <protection locked="0"/>
    </xf>
    <xf numFmtId="20" fontId="4" fillId="0" borderId="5" xfId="0" applyNumberFormat="1" applyFont="1" applyBorder="1" applyAlignment="1" applyProtection="1">
      <alignment horizontal="left"/>
      <protection locked="0"/>
    </xf>
    <xf numFmtId="20" fontId="4" fillId="0" borderId="0" xfId="0" applyNumberFormat="1" applyFont="1" applyBorder="1" applyAlignment="1" applyProtection="1">
      <alignment horizontal="left"/>
      <protection locked="0"/>
    </xf>
    <xf numFmtId="0" fontId="0" fillId="0" borderId="9" xfId="0" applyBorder="1" applyProtection="1"/>
    <xf numFmtId="0" fontId="0" fillId="0" borderId="0" xfId="0" applyBorder="1" applyProtection="1"/>
    <xf numFmtId="9" fontId="8" fillId="2" borderId="0" xfId="1" applyFont="1" applyFill="1" applyBorder="1" applyAlignment="1" applyProtection="1">
      <alignment horizontal="center"/>
      <protection locked="0"/>
    </xf>
    <xf numFmtId="2" fontId="8" fillId="0" borderId="0" xfId="0" applyNumberFormat="1" applyFont="1" applyFill="1" applyBorder="1" applyAlignment="1" applyProtection="1">
      <alignment horizontal="center"/>
      <protection locked="0"/>
    </xf>
    <xf numFmtId="20" fontId="7" fillId="0" borderId="0" xfId="0" applyNumberFormat="1" applyFont="1" applyAlignment="1" applyProtection="1">
      <alignment wrapText="1"/>
    </xf>
    <xf numFmtId="20" fontId="4" fillId="0" borderId="40" xfId="0" applyNumberFormat="1" applyFont="1" applyFill="1" applyBorder="1" applyAlignment="1" applyProtection="1">
      <alignment horizontal="center" vertical="top"/>
      <protection locked="0"/>
    </xf>
    <xf numFmtId="20" fontId="4" fillId="0" borderId="40" xfId="0" applyNumberFormat="1" applyFont="1" applyFill="1" applyBorder="1" applyAlignment="1" applyProtection="1">
      <alignment horizontal="center"/>
      <protection locked="0"/>
    </xf>
    <xf numFmtId="14" fontId="11" fillId="0" borderId="6" xfId="0" applyNumberFormat="1" applyFont="1" applyBorder="1" applyAlignment="1" applyProtection="1">
      <alignment horizontal="center"/>
      <protection locked="0"/>
    </xf>
    <xf numFmtId="164" fontId="13" fillId="2" borderId="2" xfId="0" applyNumberFormat="1" applyFont="1" applyFill="1" applyBorder="1" applyAlignment="1" applyProtection="1">
      <alignment horizontal="center"/>
      <protection locked="0"/>
    </xf>
    <xf numFmtId="0" fontId="4" fillId="0" borderId="37" xfId="0" applyFont="1" applyFill="1" applyBorder="1" applyAlignment="1" applyProtection="1">
      <alignment horizontal="center"/>
    </xf>
    <xf numFmtId="2" fontId="4" fillId="2" borderId="38" xfId="0" applyNumberFormat="1" applyFont="1" applyFill="1" applyBorder="1" applyAlignment="1" applyProtection="1">
      <alignment horizontal="center" wrapText="1"/>
    </xf>
    <xf numFmtId="2" fontId="4" fillId="2" borderId="35" xfId="0" applyNumberFormat="1" applyFont="1" applyFill="1" applyBorder="1" applyAlignment="1" applyProtection="1">
      <alignment horizontal="center" wrapText="1"/>
    </xf>
    <xf numFmtId="2" fontId="4" fillId="2" borderId="37" xfId="0" applyNumberFormat="1" applyFont="1" applyFill="1" applyBorder="1" applyAlignment="1" applyProtection="1">
      <alignment horizontal="center" wrapText="1"/>
    </xf>
    <xf numFmtId="2" fontId="4" fillId="2" borderId="36" xfId="0" applyNumberFormat="1" applyFont="1" applyFill="1" applyBorder="1" applyAlignment="1" applyProtection="1">
      <alignment horizontal="center" wrapText="1"/>
    </xf>
    <xf numFmtId="20" fontId="4" fillId="0" borderId="2" xfId="0" applyNumberFormat="1" applyFont="1" applyBorder="1" applyAlignment="1" applyProtection="1">
      <alignment horizontal="center"/>
      <protection locked="0"/>
    </xf>
    <xf numFmtId="20" fontId="4" fillId="0" borderId="21" xfId="0" applyNumberFormat="1" applyFont="1" applyBorder="1" applyAlignment="1" applyProtection="1">
      <alignment horizontal="center"/>
      <protection locked="0"/>
    </xf>
    <xf numFmtId="20" fontId="4" fillId="0" borderId="23" xfId="0" applyNumberFormat="1" applyFont="1" applyBorder="1" applyAlignment="1" applyProtection="1">
      <alignment horizontal="center"/>
      <protection locked="0"/>
    </xf>
    <xf numFmtId="20" fontId="4" fillId="0" borderId="18" xfId="0" applyNumberFormat="1" applyFont="1" applyBorder="1" applyAlignment="1" applyProtection="1">
      <alignment horizontal="center"/>
      <protection locked="0"/>
    </xf>
    <xf numFmtId="20" fontId="4" fillId="0" borderId="13" xfId="0" applyNumberFormat="1" applyFont="1" applyBorder="1" applyAlignment="1" applyProtection="1">
      <alignment horizontal="center"/>
      <protection locked="0"/>
    </xf>
    <xf numFmtId="20" fontId="4" fillId="0" borderId="14" xfId="0" applyNumberFormat="1" applyFont="1" applyBorder="1" applyAlignment="1" applyProtection="1">
      <alignment horizontal="center"/>
      <protection locked="0"/>
    </xf>
    <xf numFmtId="20" fontId="1" fillId="0" borderId="0" xfId="0" applyNumberFormat="1" applyFont="1" applyAlignment="1" applyProtection="1">
      <alignment horizontal="center"/>
    </xf>
    <xf numFmtId="20" fontId="4" fillId="2" borderId="0" xfId="0" applyNumberFormat="1" applyFont="1" applyFill="1" applyBorder="1" applyAlignment="1" applyProtection="1">
      <alignment horizontal="center" vertical="top"/>
      <protection locked="0"/>
    </xf>
    <xf numFmtId="20" fontId="4" fillId="2" borderId="1" xfId="0" applyNumberFormat="1" applyFont="1" applyFill="1" applyBorder="1" applyAlignment="1" applyProtection="1">
      <alignment horizontal="left"/>
      <protection locked="0"/>
    </xf>
    <xf numFmtId="20" fontId="4" fillId="2" borderId="2" xfId="0" applyNumberFormat="1" applyFont="1" applyFill="1" applyBorder="1" applyAlignment="1" applyProtection="1">
      <alignment horizontal="left"/>
      <protection locked="0"/>
    </xf>
    <xf numFmtId="20" fontId="4" fillId="2" borderId="3" xfId="0" applyNumberFormat="1" applyFont="1" applyFill="1" applyBorder="1" applyAlignment="1" applyProtection="1">
      <alignment horizontal="left"/>
      <protection locked="0"/>
    </xf>
    <xf numFmtId="0" fontId="12" fillId="2" borderId="6" xfId="0" applyNumberFormat="1" applyFont="1" applyFill="1" applyBorder="1" applyAlignment="1" applyProtection="1">
      <alignment horizontal="center"/>
      <protection locked="0"/>
    </xf>
    <xf numFmtId="20" fontId="4" fillId="0" borderId="6" xfId="0" applyNumberFormat="1" applyFont="1" applyBorder="1" applyAlignment="1" applyProtection="1">
      <alignment horizontal="center"/>
      <protection locked="0"/>
    </xf>
    <xf numFmtId="20" fontId="4" fillId="0" borderId="33" xfId="0" applyNumberFormat="1" applyFont="1" applyBorder="1" applyAlignment="1" applyProtection="1">
      <alignment horizontal="center"/>
      <protection locked="0"/>
    </xf>
    <xf numFmtId="20" fontId="4" fillId="0" borderId="17" xfId="0" applyNumberFormat="1" applyFont="1" applyBorder="1" applyAlignment="1" applyProtection="1">
      <alignment horizontal="center"/>
      <protection locked="0"/>
    </xf>
    <xf numFmtId="20" fontId="7" fillId="0" borderId="1" xfId="0" applyNumberFormat="1" applyFont="1" applyBorder="1" applyAlignment="1" applyProtection="1">
      <alignment horizontal="left" wrapText="1"/>
    </xf>
    <xf numFmtId="20" fontId="7" fillId="0" borderId="2" xfId="0" applyNumberFormat="1" applyFont="1" applyBorder="1" applyAlignment="1" applyProtection="1">
      <alignment horizontal="left" wrapText="1"/>
    </xf>
    <xf numFmtId="20" fontId="7" fillId="0" borderId="3" xfId="0" applyNumberFormat="1" applyFont="1" applyBorder="1" applyAlignment="1" applyProtection="1">
      <alignment horizontal="left" wrapText="1"/>
    </xf>
    <xf numFmtId="20" fontId="14" fillId="0" borderId="6" xfId="0" applyNumberFormat="1" applyFont="1" applyBorder="1" applyAlignment="1" applyProtection="1">
      <alignment horizontal="center"/>
    </xf>
    <xf numFmtId="0" fontId="4" fillId="2" borderId="39"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166" fontId="4" fillId="2" borderId="26" xfId="0" applyNumberFormat="1" applyFont="1" applyFill="1" applyBorder="1" applyAlignment="1" applyProtection="1">
      <alignment horizontal="center"/>
    </xf>
    <xf numFmtId="166" fontId="4" fillId="2" borderId="28" xfId="0" applyNumberFormat="1" applyFont="1" applyFill="1" applyBorder="1" applyAlignment="1" applyProtection="1">
      <alignment horizontal="center"/>
    </xf>
    <xf numFmtId="20" fontId="4" fillId="0" borderId="40" xfId="0" applyNumberFormat="1" applyFont="1" applyFill="1" applyBorder="1" applyAlignment="1" applyProtection="1">
      <alignment horizontal="center"/>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650875</xdr:colOff>
      <xdr:row>0</xdr:row>
      <xdr:rowOff>142875</xdr:rowOff>
    </xdr:from>
    <xdr:to>
      <xdr:col>14</xdr:col>
      <xdr:colOff>714375</xdr:colOff>
      <xdr:row>4</xdr:row>
      <xdr:rowOff>142875</xdr:rowOff>
    </xdr:to>
    <xdr:pic>
      <xdr:nvPicPr>
        <xdr:cNvPr id="2" name="Grafik 1" descr="G:\Ref214\vertraulich\W398\AMIF\Formulare\AMIF Logo neu.JPG"/>
        <xdr:cNvPicPr/>
      </xdr:nvPicPr>
      <xdr:blipFill>
        <a:blip xmlns:r="http://schemas.openxmlformats.org/officeDocument/2006/relationships" r:embed="rId1" cstate="print"/>
        <a:srcRect/>
        <a:stretch>
          <a:fillRect/>
        </a:stretch>
      </xdr:blipFill>
      <xdr:spPr bwMode="auto">
        <a:xfrm>
          <a:off x="11779250" y="142875"/>
          <a:ext cx="1587500" cy="1016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3"/>
  <sheetViews>
    <sheetView showGridLines="0" tabSelected="1" view="pageLayout" topLeftCell="A34" zoomScaleNormal="100" workbookViewId="0">
      <selection activeCell="B58" sqref="B58:M58"/>
    </sheetView>
  </sheetViews>
  <sheetFormatPr baseColWidth="10" defaultRowHeight="15" x14ac:dyDescent="0.25"/>
  <cols>
    <col min="1" max="1" width="11.42578125" style="100"/>
    <col min="2" max="3" width="11.42578125" style="100" customWidth="1"/>
    <col min="4" max="7" width="11.42578125" style="100"/>
    <col min="8" max="8" width="29.7109375" style="100" customWidth="1"/>
    <col min="9" max="9" width="19.7109375" style="100" customWidth="1"/>
    <col min="10" max="13" width="11.42578125" style="100"/>
    <col min="14" max="14" width="11.42578125" style="100" customWidth="1"/>
    <col min="15" max="16384" width="11.42578125" style="100"/>
  </cols>
  <sheetData>
    <row r="1" spans="1:15" ht="25.5" x14ac:dyDescent="0.35">
      <c r="A1" s="134" t="s">
        <v>0</v>
      </c>
      <c r="B1" s="134"/>
      <c r="C1" s="134"/>
      <c r="D1" s="134"/>
      <c r="E1" s="134"/>
      <c r="F1" s="134"/>
      <c r="G1" s="134"/>
      <c r="H1" s="134"/>
      <c r="I1" s="134"/>
      <c r="J1" s="134"/>
      <c r="K1" s="134"/>
      <c r="L1" s="134"/>
      <c r="M1" s="134"/>
      <c r="N1" s="134"/>
      <c r="O1" s="134"/>
    </row>
    <row r="2" spans="1:15" x14ac:dyDescent="0.25">
      <c r="A2" s="1"/>
      <c r="B2" s="1"/>
      <c r="C2" s="1"/>
      <c r="D2" s="1"/>
      <c r="E2" s="1"/>
      <c r="F2" s="1"/>
      <c r="G2" s="1"/>
      <c r="H2" s="1"/>
      <c r="I2" s="1"/>
      <c r="J2" s="1"/>
      <c r="K2" s="1"/>
      <c r="L2" s="1"/>
      <c r="M2" s="1"/>
      <c r="N2" s="1"/>
      <c r="O2" s="1"/>
    </row>
    <row r="3" spans="1:15" ht="20.25" x14ac:dyDescent="0.3">
      <c r="A3" s="2" t="s">
        <v>1</v>
      </c>
      <c r="B3" s="2"/>
      <c r="C3" s="135" t="s">
        <v>22</v>
      </c>
      <c r="D3" s="135"/>
      <c r="E3" s="3"/>
      <c r="F3" s="4"/>
      <c r="G3" s="4"/>
      <c r="H3" s="5"/>
      <c r="I3" s="6"/>
      <c r="J3" s="4"/>
      <c r="K3" s="4"/>
      <c r="L3" s="4"/>
      <c r="M3" s="6"/>
      <c r="N3" s="6"/>
      <c r="O3" s="3"/>
    </row>
    <row r="4" spans="1:15" ht="20.25" x14ac:dyDescent="0.3">
      <c r="A4" s="2"/>
      <c r="B4" s="2"/>
      <c r="C4" s="7"/>
      <c r="D4" s="7"/>
      <c r="E4" s="3"/>
      <c r="F4" s="4"/>
      <c r="G4" s="4"/>
      <c r="H4" s="5"/>
      <c r="I4" s="6"/>
      <c r="J4" s="4"/>
      <c r="K4" s="4"/>
      <c r="L4" s="4"/>
      <c r="M4" s="6"/>
      <c r="N4" s="6"/>
      <c r="O4" s="3"/>
    </row>
    <row r="5" spans="1:15" ht="20.25" x14ac:dyDescent="0.3">
      <c r="A5" s="8" t="s">
        <v>2</v>
      </c>
      <c r="B5" s="6"/>
      <c r="C5" s="136"/>
      <c r="D5" s="137"/>
      <c r="E5" s="137"/>
      <c r="F5" s="137"/>
      <c r="G5" s="137"/>
      <c r="H5" s="137"/>
      <c r="I5" s="137"/>
      <c r="J5" s="138"/>
      <c r="K5" s="9"/>
      <c r="L5" s="9"/>
      <c r="M5" s="10"/>
      <c r="N5" s="6"/>
      <c r="O5" s="3"/>
    </row>
    <row r="6" spans="1:15" ht="20.25" x14ac:dyDescent="0.3">
      <c r="A6" s="8" t="s">
        <v>3</v>
      </c>
      <c r="B6" s="6"/>
      <c r="C6" s="136"/>
      <c r="D6" s="137"/>
      <c r="E6" s="137"/>
      <c r="F6" s="137"/>
      <c r="G6" s="137"/>
      <c r="H6" s="137"/>
      <c r="I6" s="137"/>
      <c r="J6" s="138"/>
      <c r="K6" s="9"/>
      <c r="L6" s="9"/>
      <c r="M6" s="11"/>
      <c r="N6" s="12"/>
      <c r="O6" s="3"/>
    </row>
    <row r="7" spans="1:15" ht="20.25" x14ac:dyDescent="0.3">
      <c r="A7" s="13" t="s">
        <v>4</v>
      </c>
      <c r="B7" s="6"/>
      <c r="C7" s="14"/>
      <c r="D7" s="136"/>
      <c r="E7" s="137"/>
      <c r="F7" s="137"/>
      <c r="G7" s="137"/>
      <c r="H7" s="137"/>
      <c r="I7" s="137"/>
      <c r="J7" s="138"/>
      <c r="K7" s="9"/>
      <c r="L7" s="9"/>
      <c r="M7" s="15"/>
      <c r="N7" s="1"/>
      <c r="O7" s="3"/>
    </row>
    <row r="8" spans="1:15" ht="20.25" x14ac:dyDescent="0.3">
      <c r="A8" s="13"/>
      <c r="B8" s="6"/>
      <c r="C8" s="111"/>
      <c r="D8" s="112"/>
      <c r="E8" s="113"/>
      <c r="F8" s="113"/>
      <c r="G8" s="113"/>
      <c r="H8" s="113"/>
      <c r="I8" s="113"/>
      <c r="J8" s="113"/>
      <c r="K8" s="9"/>
      <c r="L8" s="9"/>
      <c r="M8" s="15"/>
      <c r="N8" s="1"/>
      <c r="O8" s="3"/>
    </row>
    <row r="9" spans="1:15" ht="20.25" x14ac:dyDescent="0.3">
      <c r="A9" s="13"/>
      <c r="B9" s="6"/>
      <c r="C9" s="16"/>
      <c r="D9" s="16"/>
      <c r="E9" s="17"/>
      <c r="F9" s="18"/>
      <c r="G9" s="18"/>
      <c r="H9" s="19"/>
      <c r="I9" s="20"/>
      <c r="J9" s="18"/>
      <c r="K9" s="18"/>
      <c r="L9" s="18"/>
      <c r="M9" s="1"/>
      <c r="N9" s="1"/>
      <c r="O9" s="3"/>
    </row>
    <row r="10" spans="1:15" ht="20.25" x14ac:dyDescent="0.3">
      <c r="A10" s="21" t="s">
        <v>23</v>
      </c>
      <c r="B10" s="6"/>
      <c r="C10" s="22"/>
      <c r="D10" s="22"/>
      <c r="E10" s="17"/>
      <c r="F10" s="18"/>
      <c r="G10" s="18"/>
      <c r="H10" s="116">
        <v>0</v>
      </c>
      <c r="I10" s="9"/>
      <c r="J10" s="18"/>
      <c r="K10" s="18"/>
      <c r="L10" s="18"/>
      <c r="M10" s="20"/>
      <c r="N10" s="1"/>
      <c r="O10" s="1"/>
    </row>
    <row r="11" spans="1:15" ht="20.25" x14ac:dyDescent="0.3">
      <c r="A11" s="21"/>
      <c r="B11" s="6"/>
      <c r="C11" s="22"/>
      <c r="D11" s="23"/>
      <c r="E11" s="1"/>
      <c r="F11" s="18"/>
      <c r="G11" s="1"/>
      <c r="H11" s="117"/>
      <c r="I11" s="9"/>
      <c r="J11" s="9"/>
      <c r="K11" s="1"/>
      <c r="L11" s="1"/>
      <c r="M11" s="20"/>
      <c r="N11" s="24"/>
      <c r="O11" s="3"/>
    </row>
    <row r="12" spans="1:15" ht="20.25" x14ac:dyDescent="0.3">
      <c r="A12" s="4"/>
      <c r="B12" s="26"/>
      <c r="C12" s="27" t="s">
        <v>5</v>
      </c>
      <c r="D12" s="28"/>
      <c r="E12" s="25"/>
      <c r="F12" s="29"/>
      <c r="G12" s="25"/>
      <c r="H12" s="30"/>
      <c r="I12" s="29"/>
      <c r="J12" s="29"/>
      <c r="K12" s="29"/>
      <c r="L12" s="29"/>
      <c r="M12" s="31"/>
      <c r="N12" s="1"/>
      <c r="O12" s="25"/>
    </row>
    <row r="13" spans="1:15" ht="20.25" x14ac:dyDescent="0.3">
      <c r="A13" s="21" t="s">
        <v>6</v>
      </c>
      <c r="B13" s="32"/>
      <c r="C13" s="33"/>
      <c r="D13" s="139"/>
      <c r="E13" s="139"/>
      <c r="F13" s="139"/>
      <c r="G13" s="139"/>
      <c r="H13" s="139"/>
      <c r="I13" s="29"/>
      <c r="J13" s="29"/>
      <c r="K13" s="29"/>
      <c r="L13" s="29"/>
      <c r="M13" s="31"/>
      <c r="N13" s="25"/>
      <c r="O13" s="25"/>
    </row>
    <row r="14" spans="1:15" ht="20.25" x14ac:dyDescent="0.3">
      <c r="A14" s="21" t="s">
        <v>7</v>
      </c>
      <c r="B14" s="32"/>
      <c r="C14" s="34"/>
      <c r="D14" s="122">
        <v>43891</v>
      </c>
      <c r="E14" s="122"/>
      <c r="F14" s="29"/>
      <c r="G14" s="35" t="s">
        <v>8</v>
      </c>
      <c r="H14" s="36"/>
      <c r="I14" s="37"/>
      <c r="J14" s="37"/>
      <c r="K14" s="37"/>
      <c r="L14" s="37"/>
      <c r="M14" s="31"/>
      <c r="N14" s="38"/>
      <c r="O14" s="23"/>
    </row>
    <row r="15" spans="1:15" ht="20.25" x14ac:dyDescent="0.3">
      <c r="A15" s="21"/>
      <c r="B15" s="21"/>
      <c r="C15" s="39"/>
      <c r="D15" s="40"/>
      <c r="E15" s="25"/>
      <c r="F15" s="29"/>
      <c r="G15" s="25"/>
      <c r="H15" s="41"/>
      <c r="I15" s="29"/>
      <c r="J15" s="29"/>
      <c r="K15" s="29"/>
      <c r="L15" s="29"/>
      <c r="M15" s="31"/>
      <c r="N15" s="3"/>
      <c r="O15" s="25"/>
    </row>
    <row r="16" spans="1:15" ht="21" thickBot="1" x14ac:dyDescent="0.35">
      <c r="A16" s="42"/>
      <c r="B16" s="42"/>
      <c r="C16" s="28"/>
      <c r="D16" s="43"/>
      <c r="E16" s="123"/>
      <c r="F16" s="123"/>
      <c r="G16" s="123"/>
      <c r="H16" s="123"/>
      <c r="I16" s="99"/>
      <c r="J16" s="99"/>
      <c r="K16" s="99"/>
      <c r="L16" s="97"/>
      <c r="M16" s="97"/>
      <c r="N16" s="16"/>
      <c r="O16" s="16"/>
    </row>
    <row r="17" spans="1:15" ht="20.25" x14ac:dyDescent="0.3">
      <c r="A17" s="1"/>
      <c r="B17" s="1"/>
      <c r="C17" s="28"/>
      <c r="D17" s="28"/>
      <c r="E17" s="103"/>
      <c r="F17" s="147" t="s">
        <v>9</v>
      </c>
      <c r="G17" s="124" t="s">
        <v>24</v>
      </c>
      <c r="H17" s="125"/>
      <c r="I17" s="151"/>
      <c r="J17" s="99"/>
      <c r="K17" s="99"/>
      <c r="L17" s="97"/>
      <c r="M17" s="97"/>
      <c r="N17" s="45"/>
      <c r="O17" s="45"/>
    </row>
    <row r="18" spans="1:15" ht="21" thickBot="1" x14ac:dyDescent="0.35">
      <c r="A18" s="1"/>
      <c r="B18" s="1"/>
      <c r="C18" s="28"/>
      <c r="D18" s="28"/>
      <c r="E18" s="104"/>
      <c r="F18" s="148"/>
      <c r="G18" s="126"/>
      <c r="H18" s="127"/>
      <c r="I18" s="151"/>
      <c r="J18" s="99"/>
      <c r="K18" s="99"/>
      <c r="L18" s="97"/>
      <c r="M18" s="97"/>
      <c r="N18" s="45"/>
      <c r="O18" s="45"/>
    </row>
    <row r="19" spans="1:15" ht="20.25" x14ac:dyDescent="0.3">
      <c r="A19" s="1"/>
      <c r="B19" s="1"/>
      <c r="C19" s="28"/>
      <c r="D19" s="28"/>
      <c r="E19" s="102" t="s">
        <v>10</v>
      </c>
      <c r="F19" s="105" t="str">
        <f>IF(WEEKDAY($D$14)=7,$D$14,"")</f>
        <v/>
      </c>
      <c r="G19" s="140"/>
      <c r="H19" s="141"/>
      <c r="I19" s="119"/>
      <c r="J19" s="47"/>
      <c r="K19" s="44"/>
      <c r="L19" s="44"/>
      <c r="M19" s="48"/>
      <c r="N19" s="98"/>
      <c r="O19" s="98"/>
    </row>
    <row r="20" spans="1:15" ht="21" thickBot="1" x14ac:dyDescent="0.35">
      <c r="A20" s="1"/>
      <c r="B20" s="1"/>
      <c r="C20" s="28"/>
      <c r="D20" s="28"/>
      <c r="E20" s="49" t="s">
        <v>11</v>
      </c>
      <c r="F20" s="106">
        <f>IF(WEEKDAY($D$14)=1,$D$14,IF(F19="","",F19+1))</f>
        <v>43891</v>
      </c>
      <c r="G20" s="142"/>
      <c r="H20" s="131"/>
      <c r="I20" s="119"/>
      <c r="J20" s="47"/>
      <c r="K20" s="44"/>
      <c r="L20" s="44"/>
      <c r="M20" s="48"/>
      <c r="N20" s="98"/>
      <c r="O20" s="98"/>
    </row>
    <row r="21" spans="1:15" ht="20.25" x14ac:dyDescent="0.3">
      <c r="A21" s="1"/>
      <c r="B21" s="1"/>
      <c r="C21" s="28"/>
      <c r="D21" s="28"/>
      <c r="E21" s="50" t="s">
        <v>12</v>
      </c>
      <c r="F21" s="107">
        <f>IF(WEEKDAY($D$14)=2,$D$14,IF(F20="","",F20+1))</f>
        <v>43892</v>
      </c>
      <c r="G21" s="132"/>
      <c r="H21" s="133"/>
      <c r="I21" s="120"/>
      <c r="J21" s="44"/>
      <c r="K21" s="44"/>
      <c r="L21" s="44"/>
      <c r="M21" s="44"/>
      <c r="N21" s="98"/>
      <c r="O21" s="98"/>
    </row>
    <row r="22" spans="1:15" ht="20.25" x14ac:dyDescent="0.3">
      <c r="A22" s="1"/>
      <c r="B22" s="1"/>
      <c r="C22" s="28"/>
      <c r="D22" s="28"/>
      <c r="E22" s="51" t="s">
        <v>13</v>
      </c>
      <c r="F22" s="108">
        <f>IF(WEEKDAY($D$14)=3,$D$14,IF(F21="","",F21+1))</f>
        <v>43893</v>
      </c>
      <c r="G22" s="128"/>
      <c r="H22" s="129"/>
      <c r="I22" s="120"/>
      <c r="J22" s="44"/>
      <c r="K22" s="44"/>
      <c r="L22" s="44"/>
      <c r="M22" s="44"/>
      <c r="N22" s="98"/>
      <c r="O22" s="98"/>
    </row>
    <row r="23" spans="1:15" ht="20.25" x14ac:dyDescent="0.3">
      <c r="A23" s="1"/>
      <c r="B23" s="1"/>
      <c r="C23" s="28"/>
      <c r="D23" s="28"/>
      <c r="E23" s="51" t="s">
        <v>14</v>
      </c>
      <c r="F23" s="108">
        <f>IF(WEEKDAY($D$14)=4,$D$14,IF(F22="","",F22+1))</f>
        <v>43894</v>
      </c>
      <c r="G23" s="128"/>
      <c r="H23" s="129"/>
      <c r="I23" s="120"/>
      <c r="J23" s="44"/>
      <c r="K23" s="44"/>
      <c r="L23" s="44"/>
      <c r="M23" s="44"/>
      <c r="N23" s="98"/>
      <c r="O23" s="98"/>
    </row>
    <row r="24" spans="1:15" ht="20.25" x14ac:dyDescent="0.3">
      <c r="A24" s="52"/>
      <c r="B24" s="52"/>
      <c r="C24" s="52"/>
      <c r="D24" s="52"/>
      <c r="E24" s="51" t="s">
        <v>15</v>
      </c>
      <c r="F24" s="108">
        <f>IF(WEEKDAY($D$14)=5,$D$14,IF(F23="","",F23+1))</f>
        <v>43895</v>
      </c>
      <c r="G24" s="128"/>
      <c r="H24" s="129"/>
      <c r="I24" s="120"/>
      <c r="J24" s="44"/>
      <c r="K24" s="44"/>
      <c r="L24" s="44"/>
      <c r="M24" s="44"/>
      <c r="N24" s="98"/>
      <c r="O24" s="98"/>
    </row>
    <row r="25" spans="1:15" ht="20.25" x14ac:dyDescent="0.3">
      <c r="A25" s="52"/>
      <c r="B25" s="52"/>
      <c r="C25" s="52"/>
      <c r="D25" s="53"/>
      <c r="E25" s="51" t="s">
        <v>16</v>
      </c>
      <c r="F25" s="108">
        <f>IF(WEEKDAY($D$14)=6,$D$14,IF(F24="","",F24+1))</f>
        <v>43896</v>
      </c>
      <c r="G25" s="128"/>
      <c r="H25" s="129"/>
      <c r="I25" s="120"/>
      <c r="J25" s="44"/>
      <c r="K25" s="44"/>
      <c r="L25" s="44"/>
      <c r="M25" s="44"/>
      <c r="N25" s="98"/>
      <c r="O25" s="98"/>
    </row>
    <row r="26" spans="1:15" ht="20.25" x14ac:dyDescent="0.3">
      <c r="A26" s="52"/>
      <c r="B26" s="52"/>
      <c r="C26" s="52"/>
      <c r="D26" s="52"/>
      <c r="E26" s="51" t="s">
        <v>10</v>
      </c>
      <c r="F26" s="108">
        <f>F25+1</f>
        <v>43897</v>
      </c>
      <c r="G26" s="128"/>
      <c r="H26" s="129"/>
      <c r="I26" s="120"/>
      <c r="J26" s="44"/>
      <c r="K26" s="44"/>
      <c r="L26" s="44"/>
      <c r="M26" s="44"/>
      <c r="N26" s="98"/>
      <c r="O26" s="98"/>
    </row>
    <row r="27" spans="1:15" ht="21" thickBot="1" x14ac:dyDescent="0.35">
      <c r="A27" s="52"/>
      <c r="B27" s="52"/>
      <c r="C27" s="52"/>
      <c r="D27" s="52"/>
      <c r="E27" s="49" t="s">
        <v>11</v>
      </c>
      <c r="F27" s="106">
        <f>F26+1</f>
        <v>43898</v>
      </c>
      <c r="G27" s="130"/>
      <c r="H27" s="131"/>
      <c r="I27" s="120"/>
      <c r="J27" s="44"/>
      <c r="K27" s="44"/>
      <c r="L27" s="44"/>
      <c r="M27" s="44"/>
      <c r="N27" s="98"/>
      <c r="O27" s="98"/>
    </row>
    <row r="28" spans="1:15" ht="20.25" x14ac:dyDescent="0.3">
      <c r="A28" s="1"/>
      <c r="B28" s="1"/>
      <c r="C28" s="28"/>
      <c r="D28" s="28"/>
      <c r="E28" s="46" t="s">
        <v>12</v>
      </c>
      <c r="F28" s="107">
        <f>F27+1</f>
        <v>43899</v>
      </c>
      <c r="G28" s="132"/>
      <c r="H28" s="133"/>
      <c r="I28" s="120"/>
      <c r="J28" s="44"/>
      <c r="K28" s="44"/>
      <c r="L28" s="44"/>
      <c r="M28" s="44"/>
      <c r="N28" s="98"/>
      <c r="O28" s="98"/>
    </row>
    <row r="29" spans="1:15" ht="20.25" x14ac:dyDescent="0.3">
      <c r="A29" s="1"/>
      <c r="B29" s="1"/>
      <c r="C29" s="28"/>
      <c r="D29" s="28"/>
      <c r="E29" s="51" t="s">
        <v>13</v>
      </c>
      <c r="F29" s="108">
        <f t="shared" ref="F29:F46" si="0">F28+1</f>
        <v>43900</v>
      </c>
      <c r="G29" s="128"/>
      <c r="H29" s="129"/>
      <c r="I29" s="120"/>
      <c r="J29" s="44"/>
      <c r="K29" s="44"/>
      <c r="L29" s="44"/>
      <c r="M29" s="44"/>
      <c r="N29" s="98"/>
      <c r="O29" s="98"/>
    </row>
    <row r="30" spans="1:15" ht="20.25" x14ac:dyDescent="0.3">
      <c r="A30" s="1"/>
      <c r="B30" s="1"/>
      <c r="C30" s="28"/>
      <c r="D30" s="28"/>
      <c r="E30" s="51" t="s">
        <v>14</v>
      </c>
      <c r="F30" s="108">
        <f t="shared" si="0"/>
        <v>43901</v>
      </c>
      <c r="G30" s="128"/>
      <c r="H30" s="129"/>
      <c r="I30" s="120"/>
      <c r="J30" s="44"/>
      <c r="K30" s="44"/>
      <c r="L30" s="44"/>
      <c r="M30" s="44"/>
      <c r="N30" s="98"/>
      <c r="O30" s="98"/>
    </row>
    <row r="31" spans="1:15" ht="20.25" x14ac:dyDescent="0.3">
      <c r="A31" s="1"/>
      <c r="B31" s="1"/>
      <c r="C31" s="1"/>
      <c r="D31" s="1"/>
      <c r="E31" s="51" t="s">
        <v>15</v>
      </c>
      <c r="F31" s="108">
        <f t="shared" si="0"/>
        <v>43902</v>
      </c>
      <c r="G31" s="128"/>
      <c r="H31" s="129"/>
      <c r="I31" s="120"/>
      <c r="J31" s="44"/>
      <c r="K31" s="44"/>
      <c r="L31" s="44"/>
      <c r="M31" s="44"/>
      <c r="N31" s="98"/>
      <c r="O31" s="98"/>
    </row>
    <row r="32" spans="1:15" ht="20.25" x14ac:dyDescent="0.3">
      <c r="A32" s="52"/>
      <c r="B32" s="52"/>
      <c r="C32" s="52"/>
      <c r="D32" s="52"/>
      <c r="E32" s="51" t="s">
        <v>16</v>
      </c>
      <c r="F32" s="108">
        <f t="shared" si="0"/>
        <v>43903</v>
      </c>
      <c r="G32" s="128"/>
      <c r="H32" s="129"/>
      <c r="I32" s="120"/>
      <c r="J32" s="44"/>
      <c r="K32" s="44"/>
      <c r="L32" s="44"/>
      <c r="M32" s="44"/>
      <c r="N32" s="98"/>
      <c r="O32" s="98"/>
    </row>
    <row r="33" spans="1:15" ht="20.25" x14ac:dyDescent="0.3">
      <c r="A33" s="52"/>
      <c r="B33" s="52"/>
      <c r="C33" s="52"/>
      <c r="D33" s="52"/>
      <c r="E33" s="51" t="s">
        <v>10</v>
      </c>
      <c r="F33" s="108">
        <f t="shared" si="0"/>
        <v>43904</v>
      </c>
      <c r="G33" s="128"/>
      <c r="H33" s="129"/>
      <c r="I33" s="120"/>
      <c r="J33" s="44"/>
      <c r="K33" s="44"/>
      <c r="L33" s="44"/>
      <c r="M33" s="44"/>
      <c r="N33" s="98"/>
      <c r="O33" s="98"/>
    </row>
    <row r="34" spans="1:15" ht="21" thickBot="1" x14ac:dyDescent="0.35">
      <c r="A34" s="52"/>
      <c r="B34" s="52"/>
      <c r="C34" s="52"/>
      <c r="D34" s="52"/>
      <c r="E34" s="49" t="s">
        <v>11</v>
      </c>
      <c r="F34" s="106">
        <f t="shared" si="0"/>
        <v>43905</v>
      </c>
      <c r="G34" s="130"/>
      <c r="H34" s="131"/>
      <c r="I34" s="120"/>
      <c r="J34" s="44"/>
      <c r="K34" s="44"/>
      <c r="L34" s="44"/>
      <c r="M34" s="44"/>
      <c r="N34" s="98"/>
      <c r="O34" s="98"/>
    </row>
    <row r="35" spans="1:15" ht="20.25" x14ac:dyDescent="0.3">
      <c r="A35" s="1"/>
      <c r="B35" s="1"/>
      <c r="C35" s="1"/>
      <c r="D35" s="1"/>
      <c r="E35" s="46" t="s">
        <v>12</v>
      </c>
      <c r="F35" s="107">
        <f t="shared" si="0"/>
        <v>43906</v>
      </c>
      <c r="G35" s="132"/>
      <c r="H35" s="133"/>
      <c r="I35" s="120"/>
      <c r="J35" s="44"/>
      <c r="K35" s="44"/>
      <c r="L35" s="44"/>
      <c r="M35" s="44"/>
      <c r="N35" s="98"/>
      <c r="O35" s="98"/>
    </row>
    <row r="36" spans="1:15" ht="20.25" x14ac:dyDescent="0.3">
      <c r="A36" s="1"/>
      <c r="B36" s="1"/>
      <c r="C36" s="1"/>
      <c r="D36" s="1"/>
      <c r="E36" s="51" t="s">
        <v>13</v>
      </c>
      <c r="F36" s="108">
        <f t="shared" si="0"/>
        <v>43907</v>
      </c>
      <c r="G36" s="128"/>
      <c r="H36" s="129"/>
      <c r="I36" s="120"/>
      <c r="J36" s="44"/>
      <c r="K36" s="44"/>
      <c r="L36" s="44"/>
      <c r="M36" s="44"/>
      <c r="N36" s="98"/>
      <c r="O36" s="98"/>
    </row>
    <row r="37" spans="1:15" ht="20.25" x14ac:dyDescent="0.3">
      <c r="A37" s="1"/>
      <c r="B37" s="1"/>
      <c r="C37" s="1"/>
      <c r="D37" s="1"/>
      <c r="E37" s="51" t="s">
        <v>14</v>
      </c>
      <c r="F37" s="108">
        <f t="shared" si="0"/>
        <v>43908</v>
      </c>
      <c r="G37" s="128"/>
      <c r="H37" s="129"/>
      <c r="I37" s="120"/>
      <c r="J37" s="44"/>
      <c r="K37" s="44"/>
      <c r="L37" s="44"/>
      <c r="M37" s="44"/>
      <c r="N37" s="98"/>
      <c r="O37" s="98"/>
    </row>
    <row r="38" spans="1:15" ht="20.25" x14ac:dyDescent="0.3">
      <c r="A38" s="52"/>
      <c r="B38" s="52"/>
      <c r="C38" s="52"/>
      <c r="D38" s="52"/>
      <c r="E38" s="51" t="s">
        <v>15</v>
      </c>
      <c r="F38" s="108">
        <f t="shared" si="0"/>
        <v>43909</v>
      </c>
      <c r="G38" s="128"/>
      <c r="H38" s="129"/>
      <c r="I38" s="120"/>
      <c r="J38" s="44"/>
      <c r="K38" s="44"/>
      <c r="L38" s="44"/>
      <c r="M38" s="44"/>
      <c r="N38" s="98"/>
      <c r="O38" s="98"/>
    </row>
    <row r="39" spans="1:15" ht="20.25" x14ac:dyDescent="0.3">
      <c r="A39" s="52"/>
      <c r="B39" s="52"/>
      <c r="C39" s="52"/>
      <c r="D39" s="52"/>
      <c r="E39" s="51" t="s">
        <v>16</v>
      </c>
      <c r="F39" s="108">
        <f t="shared" si="0"/>
        <v>43910</v>
      </c>
      <c r="G39" s="128"/>
      <c r="H39" s="129"/>
      <c r="I39" s="120"/>
      <c r="J39" s="44"/>
      <c r="K39" s="44"/>
      <c r="L39" s="44"/>
      <c r="M39" s="44"/>
      <c r="N39" s="98"/>
      <c r="O39" s="98"/>
    </row>
    <row r="40" spans="1:15" ht="20.25" x14ac:dyDescent="0.3">
      <c r="A40" s="52"/>
      <c r="B40" s="52"/>
      <c r="C40" s="52"/>
      <c r="D40" s="52"/>
      <c r="E40" s="51" t="s">
        <v>10</v>
      </c>
      <c r="F40" s="108">
        <f t="shared" si="0"/>
        <v>43911</v>
      </c>
      <c r="G40" s="128"/>
      <c r="H40" s="129"/>
      <c r="I40" s="120"/>
      <c r="J40" s="44"/>
      <c r="K40" s="44"/>
      <c r="L40" s="44"/>
      <c r="M40" s="44"/>
      <c r="N40" s="98"/>
      <c r="O40" s="98"/>
    </row>
    <row r="41" spans="1:15" ht="21" thickBot="1" x14ac:dyDescent="0.35">
      <c r="A41" s="52"/>
      <c r="B41" s="52"/>
      <c r="C41" s="52"/>
      <c r="D41" s="52"/>
      <c r="E41" s="49" t="s">
        <v>11</v>
      </c>
      <c r="F41" s="106">
        <f t="shared" si="0"/>
        <v>43912</v>
      </c>
      <c r="G41" s="130"/>
      <c r="H41" s="131"/>
      <c r="I41" s="120"/>
      <c r="J41" s="44"/>
      <c r="K41" s="44"/>
      <c r="L41" s="44"/>
      <c r="M41" s="44"/>
      <c r="N41" s="98"/>
      <c r="O41" s="98"/>
    </row>
    <row r="42" spans="1:15" ht="20.25" x14ac:dyDescent="0.3">
      <c r="A42" s="1"/>
      <c r="B42" s="1"/>
      <c r="C42" s="1"/>
      <c r="D42" s="1"/>
      <c r="E42" s="46" t="s">
        <v>12</v>
      </c>
      <c r="F42" s="107">
        <f t="shared" si="0"/>
        <v>43913</v>
      </c>
      <c r="G42" s="132"/>
      <c r="H42" s="133"/>
      <c r="I42" s="120"/>
      <c r="J42" s="44"/>
      <c r="K42" s="44"/>
      <c r="L42" s="44"/>
      <c r="M42" s="44"/>
      <c r="N42" s="98"/>
      <c r="O42" s="98"/>
    </row>
    <row r="43" spans="1:15" ht="20.25" x14ac:dyDescent="0.3">
      <c r="A43" s="1"/>
      <c r="B43" s="1"/>
      <c r="C43" s="1"/>
      <c r="D43" s="1"/>
      <c r="E43" s="51" t="s">
        <v>13</v>
      </c>
      <c r="F43" s="108">
        <f t="shared" si="0"/>
        <v>43914</v>
      </c>
      <c r="G43" s="128"/>
      <c r="H43" s="129"/>
      <c r="I43" s="120"/>
      <c r="J43" s="44"/>
      <c r="K43" s="44"/>
      <c r="L43" s="44"/>
      <c r="M43" s="44"/>
      <c r="N43" s="98"/>
      <c r="O43" s="98"/>
    </row>
    <row r="44" spans="1:15" ht="20.25" x14ac:dyDescent="0.3">
      <c r="A44" s="1"/>
      <c r="B44" s="1"/>
      <c r="C44" s="1"/>
      <c r="D44" s="1"/>
      <c r="E44" s="51" t="s">
        <v>14</v>
      </c>
      <c r="F44" s="108">
        <f t="shared" si="0"/>
        <v>43915</v>
      </c>
      <c r="G44" s="128"/>
      <c r="H44" s="129"/>
      <c r="I44" s="120"/>
      <c r="J44" s="44"/>
      <c r="K44" s="44"/>
      <c r="L44" s="44"/>
      <c r="M44" s="44"/>
      <c r="N44" s="98"/>
      <c r="O44" s="98"/>
    </row>
    <row r="45" spans="1:15" ht="20.25" x14ac:dyDescent="0.3">
      <c r="A45" s="52"/>
      <c r="B45" s="52"/>
      <c r="C45" s="52"/>
      <c r="D45" s="52"/>
      <c r="E45" s="51" t="s">
        <v>15</v>
      </c>
      <c r="F45" s="108">
        <f t="shared" si="0"/>
        <v>43916</v>
      </c>
      <c r="G45" s="128"/>
      <c r="H45" s="129"/>
      <c r="I45" s="120"/>
      <c r="J45" s="44"/>
      <c r="K45" s="44"/>
      <c r="L45" s="44"/>
      <c r="M45" s="44"/>
      <c r="N45" s="98"/>
      <c r="O45" s="98"/>
    </row>
    <row r="46" spans="1:15" ht="20.25" x14ac:dyDescent="0.3">
      <c r="A46" s="52"/>
      <c r="B46" s="52"/>
      <c r="C46" s="52"/>
      <c r="D46" s="52"/>
      <c r="E46" s="51" t="s">
        <v>16</v>
      </c>
      <c r="F46" s="108">
        <f t="shared" si="0"/>
        <v>43917</v>
      </c>
      <c r="G46" s="128"/>
      <c r="H46" s="129"/>
      <c r="I46" s="120"/>
      <c r="J46" s="44"/>
      <c r="K46" s="44"/>
      <c r="L46" s="44"/>
      <c r="M46" s="44"/>
      <c r="N46" s="98"/>
      <c r="O46" s="98"/>
    </row>
    <row r="47" spans="1:15" ht="20.25" x14ac:dyDescent="0.3">
      <c r="A47" s="52"/>
      <c r="B47" s="52"/>
      <c r="C47" s="52"/>
      <c r="D47" s="52"/>
      <c r="E47" s="51" t="s">
        <v>10</v>
      </c>
      <c r="F47" s="108">
        <f>IF(MONTH(F44+3)=MONTH($D$14),F44+3,"")</f>
        <v>43918</v>
      </c>
      <c r="G47" s="128"/>
      <c r="H47" s="129"/>
      <c r="I47" s="120"/>
      <c r="J47" s="44"/>
      <c r="K47" s="44"/>
      <c r="L47" s="44"/>
      <c r="M47" s="44"/>
      <c r="N47" s="98"/>
      <c r="O47" s="98"/>
    </row>
    <row r="48" spans="1:15" ht="21" thickBot="1" x14ac:dyDescent="0.35">
      <c r="A48" s="52"/>
      <c r="B48" s="52"/>
      <c r="C48" s="52"/>
      <c r="D48" s="52"/>
      <c r="E48" s="49" t="s">
        <v>11</v>
      </c>
      <c r="F48" s="106">
        <f>IF(F47="","",IF(MONTH(F47+1)=MONTH($D$14),F47+1,""))</f>
        <v>43919</v>
      </c>
      <c r="G48" s="130"/>
      <c r="H48" s="131"/>
      <c r="I48" s="120"/>
      <c r="J48" s="44"/>
      <c r="K48" s="44"/>
      <c r="L48" s="44"/>
      <c r="M48" s="44"/>
      <c r="N48" s="98"/>
      <c r="O48" s="98"/>
    </row>
    <row r="49" spans="1:15" ht="20.25" x14ac:dyDescent="0.3">
      <c r="A49" s="1"/>
      <c r="B49" s="1"/>
      <c r="C49" s="28"/>
      <c r="D49" s="28"/>
      <c r="E49" s="46" t="s">
        <v>12</v>
      </c>
      <c r="F49" s="107">
        <f t="shared" ref="F49:F55" si="1">IF(F48="","",IF(MONTH(F48+1)=MONTH($D$14),F48+1,""))</f>
        <v>43920</v>
      </c>
      <c r="G49" s="132"/>
      <c r="H49" s="133"/>
      <c r="I49" s="120"/>
      <c r="J49" s="44"/>
      <c r="K49" s="44"/>
      <c r="L49" s="44"/>
      <c r="M49" s="44"/>
      <c r="N49" s="98"/>
      <c r="O49" s="98"/>
    </row>
    <row r="50" spans="1:15" ht="20.25" x14ac:dyDescent="0.3">
      <c r="A50" s="1"/>
      <c r="B50" s="1"/>
      <c r="C50" s="28"/>
      <c r="D50" s="28"/>
      <c r="E50" s="51" t="s">
        <v>13</v>
      </c>
      <c r="F50" s="108">
        <f t="shared" si="1"/>
        <v>43921</v>
      </c>
      <c r="G50" s="128"/>
      <c r="H50" s="129"/>
      <c r="I50" s="120"/>
      <c r="J50" s="44"/>
      <c r="K50" s="44"/>
      <c r="L50" s="44"/>
      <c r="M50" s="44"/>
      <c r="N50" s="98"/>
      <c r="O50" s="98"/>
    </row>
    <row r="51" spans="1:15" ht="20.25" x14ac:dyDescent="0.3">
      <c r="A51" s="1"/>
      <c r="B51" s="1"/>
      <c r="C51" s="28"/>
      <c r="D51" s="28"/>
      <c r="E51" s="51" t="s">
        <v>14</v>
      </c>
      <c r="F51" s="108" t="str">
        <f t="shared" si="1"/>
        <v/>
      </c>
      <c r="G51" s="128"/>
      <c r="H51" s="129"/>
      <c r="I51" s="120"/>
      <c r="J51" s="44"/>
      <c r="K51" s="44"/>
      <c r="L51" s="44"/>
      <c r="M51" s="44"/>
      <c r="N51" s="98"/>
      <c r="O51" s="98"/>
    </row>
    <row r="52" spans="1:15" ht="20.25" x14ac:dyDescent="0.3">
      <c r="A52" s="52"/>
      <c r="B52" s="52"/>
      <c r="C52" s="52"/>
      <c r="D52" s="52"/>
      <c r="E52" s="51" t="s">
        <v>15</v>
      </c>
      <c r="F52" s="108" t="str">
        <f t="shared" si="1"/>
        <v/>
      </c>
      <c r="G52" s="128"/>
      <c r="H52" s="129"/>
      <c r="I52" s="120"/>
      <c r="J52" s="44"/>
      <c r="K52" s="44"/>
      <c r="L52" s="44"/>
      <c r="M52" s="44"/>
      <c r="N52" s="98"/>
      <c r="O52" s="98"/>
    </row>
    <row r="53" spans="1:15" ht="20.25" x14ac:dyDescent="0.3">
      <c r="A53" s="52"/>
      <c r="B53" s="52"/>
      <c r="C53" s="52"/>
      <c r="D53" s="52"/>
      <c r="E53" s="51" t="s">
        <v>16</v>
      </c>
      <c r="F53" s="108" t="str">
        <f t="shared" si="1"/>
        <v/>
      </c>
      <c r="G53" s="128"/>
      <c r="H53" s="129"/>
      <c r="I53" s="120"/>
      <c r="J53" s="44"/>
      <c r="K53" s="44"/>
      <c r="L53" s="44"/>
      <c r="M53" s="54"/>
      <c r="N53" s="98"/>
      <c r="O53" s="98"/>
    </row>
    <row r="54" spans="1:15" ht="20.25" x14ac:dyDescent="0.3">
      <c r="A54" s="52"/>
      <c r="B54" s="52"/>
      <c r="C54" s="52"/>
      <c r="D54" s="52"/>
      <c r="E54" s="51" t="s">
        <v>10</v>
      </c>
      <c r="F54" s="108" t="str">
        <f t="shared" si="1"/>
        <v/>
      </c>
      <c r="G54" s="128"/>
      <c r="H54" s="129"/>
      <c r="I54" s="120"/>
      <c r="J54" s="44"/>
      <c r="K54" s="44"/>
      <c r="L54" s="44"/>
      <c r="M54" s="54"/>
      <c r="N54" s="98"/>
      <c r="O54" s="98"/>
    </row>
    <row r="55" spans="1:15" ht="21" thickBot="1" x14ac:dyDescent="0.35">
      <c r="A55" s="52"/>
      <c r="B55" s="52"/>
      <c r="C55" s="52"/>
      <c r="D55" s="52"/>
      <c r="E55" s="55" t="s">
        <v>11</v>
      </c>
      <c r="F55" s="109" t="str">
        <f t="shared" si="1"/>
        <v/>
      </c>
      <c r="G55" s="130"/>
      <c r="H55" s="131"/>
      <c r="I55" s="120"/>
      <c r="J55" s="44"/>
      <c r="K55" s="44"/>
      <c r="L55" s="44"/>
      <c r="M55" s="54"/>
      <c r="N55" s="98"/>
      <c r="O55" s="98"/>
    </row>
    <row r="56" spans="1:15" ht="21" thickBot="1" x14ac:dyDescent="0.35">
      <c r="A56" s="56"/>
      <c r="B56" s="56"/>
      <c r="C56" s="56"/>
      <c r="D56" s="56"/>
      <c r="E56" s="57" t="s">
        <v>17</v>
      </c>
      <c r="F56" s="58"/>
      <c r="G56" s="149">
        <f>SUM(G19:H55)</f>
        <v>0</v>
      </c>
      <c r="H56" s="150"/>
      <c r="I56" s="44"/>
      <c r="J56" s="44"/>
      <c r="K56" s="59"/>
      <c r="L56" s="59"/>
      <c r="M56" s="60"/>
      <c r="N56" s="98"/>
      <c r="O56" s="98"/>
    </row>
    <row r="57" spans="1:15" ht="20.25" x14ac:dyDescent="0.3">
      <c r="A57" s="29"/>
      <c r="B57" s="29"/>
      <c r="C57" s="29"/>
      <c r="D57" s="29"/>
      <c r="E57" s="29"/>
      <c r="F57" s="29"/>
      <c r="G57" s="29"/>
      <c r="H57" s="29"/>
      <c r="I57" s="29"/>
      <c r="J57" s="29"/>
      <c r="K57" s="29"/>
      <c r="L57" s="29"/>
      <c r="M57" s="61"/>
      <c r="N57" s="61"/>
      <c r="O57" s="61"/>
    </row>
    <row r="58" spans="1:15" ht="41.25" customHeight="1" x14ac:dyDescent="0.3">
      <c r="A58" s="29"/>
      <c r="B58" s="143" t="s">
        <v>25</v>
      </c>
      <c r="C58" s="144"/>
      <c r="D58" s="144"/>
      <c r="E58" s="144"/>
      <c r="F58" s="144"/>
      <c r="G58" s="144"/>
      <c r="H58" s="144"/>
      <c r="I58" s="144"/>
      <c r="J58" s="144"/>
      <c r="K58" s="144"/>
      <c r="L58" s="144"/>
      <c r="M58" s="145"/>
      <c r="N58" s="118"/>
      <c r="O58" s="118"/>
    </row>
    <row r="59" spans="1:15" ht="20.25" x14ac:dyDescent="0.3">
      <c r="A59" s="29"/>
      <c r="C59" s="29"/>
      <c r="D59" s="29"/>
      <c r="E59" s="29"/>
      <c r="F59" s="29"/>
      <c r="G59" s="29"/>
      <c r="H59" s="29"/>
      <c r="I59" s="29"/>
      <c r="J59" s="29"/>
      <c r="K59" s="29"/>
      <c r="L59" s="29"/>
      <c r="M59" s="61"/>
      <c r="N59" s="61"/>
      <c r="O59" s="61"/>
    </row>
    <row r="60" spans="1:15" ht="20.25" x14ac:dyDescent="0.3">
      <c r="A60" s="29"/>
      <c r="B60" s="29"/>
      <c r="C60" s="29"/>
      <c r="D60" s="29"/>
      <c r="E60" s="29"/>
      <c r="F60" s="29"/>
      <c r="G60" s="29"/>
      <c r="H60" s="29"/>
      <c r="I60" s="29"/>
      <c r="J60" s="29"/>
      <c r="K60" s="29"/>
      <c r="L60" s="29"/>
      <c r="M60" s="61"/>
      <c r="N60" s="61"/>
      <c r="O60" s="61"/>
    </row>
    <row r="61" spans="1:15" ht="15.75" x14ac:dyDescent="0.25">
      <c r="A61" s="61"/>
      <c r="B61" s="61"/>
      <c r="C61" s="62"/>
      <c r="D61" s="62"/>
      <c r="E61" s="62"/>
      <c r="F61" s="56"/>
      <c r="G61" s="63"/>
      <c r="H61" s="56"/>
      <c r="I61" s="56"/>
      <c r="J61" s="56"/>
      <c r="K61" s="56"/>
      <c r="L61" s="56"/>
      <c r="M61" s="30"/>
      <c r="N61" s="63"/>
      <c r="O61" s="62"/>
    </row>
    <row r="62" spans="1:15" ht="23.25" x14ac:dyDescent="0.35">
      <c r="A62" s="64"/>
      <c r="B62" s="65"/>
      <c r="C62" s="66"/>
      <c r="D62" s="66"/>
      <c r="E62" s="66"/>
      <c r="F62" s="67"/>
      <c r="G62" s="68"/>
      <c r="H62" s="69"/>
      <c r="I62" s="70" t="s">
        <v>18</v>
      </c>
      <c r="J62" s="71"/>
      <c r="K62" s="71"/>
      <c r="L62" s="71"/>
      <c r="M62" s="72"/>
      <c r="N62" s="73"/>
      <c r="O62" s="74"/>
    </row>
    <row r="63" spans="1:15" ht="15.75" x14ac:dyDescent="0.25">
      <c r="A63" s="75"/>
      <c r="B63" s="76"/>
      <c r="C63" s="77"/>
      <c r="D63" s="77"/>
      <c r="E63" s="77"/>
      <c r="F63" s="78"/>
      <c r="G63" s="79"/>
      <c r="H63" s="78"/>
      <c r="I63" s="78"/>
      <c r="J63" s="78"/>
      <c r="K63" s="78"/>
      <c r="L63" s="78"/>
      <c r="M63" s="80"/>
      <c r="N63" s="81"/>
      <c r="O63" s="82"/>
    </row>
    <row r="64" spans="1:15" ht="20.25" x14ac:dyDescent="0.3">
      <c r="A64" s="114"/>
      <c r="B64" s="115"/>
      <c r="C64" s="115"/>
      <c r="D64" s="115"/>
      <c r="E64" s="115"/>
      <c r="F64" s="115"/>
      <c r="G64" s="115"/>
      <c r="H64" s="115"/>
      <c r="I64" s="115"/>
      <c r="J64" s="115"/>
      <c r="K64" s="115"/>
      <c r="L64" s="115"/>
      <c r="M64" s="115"/>
      <c r="N64" s="115"/>
      <c r="O64" s="86"/>
    </row>
    <row r="65" spans="1:15" ht="15.75" x14ac:dyDescent="0.25">
      <c r="A65" s="114"/>
      <c r="B65" s="115"/>
      <c r="C65" s="115"/>
      <c r="D65" s="115"/>
      <c r="E65" s="115"/>
      <c r="F65" s="115"/>
      <c r="G65" s="115"/>
      <c r="H65" s="115"/>
      <c r="I65" s="115"/>
      <c r="J65" s="115"/>
      <c r="K65" s="115"/>
      <c r="L65" s="115"/>
      <c r="M65" s="115"/>
      <c r="N65" s="115"/>
      <c r="O65" s="82"/>
    </row>
    <row r="66" spans="1:15" ht="20.25" x14ac:dyDescent="0.3">
      <c r="A66" s="83" t="s">
        <v>19</v>
      </c>
      <c r="B66" s="84"/>
      <c r="C66" s="121"/>
      <c r="D66" s="121"/>
      <c r="E66" s="77"/>
      <c r="F66" s="78"/>
      <c r="G66" s="79"/>
      <c r="H66" s="78"/>
      <c r="I66" s="78"/>
      <c r="J66" s="85" t="s">
        <v>20</v>
      </c>
      <c r="K66" s="85"/>
      <c r="L66" s="146"/>
      <c r="M66" s="146"/>
      <c r="N66" s="110"/>
      <c r="O66" s="86"/>
    </row>
    <row r="67" spans="1:15" ht="15.75" x14ac:dyDescent="0.25">
      <c r="A67" s="75"/>
      <c r="B67" s="76"/>
      <c r="C67" s="77"/>
      <c r="D67" s="87"/>
      <c r="E67" s="77"/>
      <c r="F67" s="78"/>
      <c r="G67" s="79"/>
      <c r="H67" s="78"/>
      <c r="I67" s="78"/>
      <c r="J67" s="78"/>
      <c r="K67" s="78"/>
      <c r="L67" s="78"/>
      <c r="M67" s="80"/>
      <c r="N67" s="81"/>
      <c r="O67" s="82"/>
    </row>
    <row r="68" spans="1:15" ht="20.25" x14ac:dyDescent="0.3">
      <c r="A68" s="75" t="s">
        <v>19</v>
      </c>
      <c r="B68" s="76"/>
      <c r="C68" s="121"/>
      <c r="D68" s="121"/>
      <c r="E68" s="77"/>
      <c r="F68" s="78"/>
      <c r="G68" s="79"/>
      <c r="H68" s="78"/>
      <c r="I68" s="78"/>
      <c r="J68" s="85" t="s">
        <v>21</v>
      </c>
      <c r="K68" s="85"/>
      <c r="L68" s="101"/>
      <c r="M68" s="101"/>
      <c r="N68" s="110"/>
      <c r="O68" s="82"/>
    </row>
    <row r="69" spans="1:15" ht="15.75" x14ac:dyDescent="0.25">
      <c r="A69" s="90"/>
      <c r="B69" s="52"/>
      <c r="C69" s="88"/>
      <c r="D69" s="88"/>
      <c r="E69" s="88"/>
      <c r="F69" s="80"/>
      <c r="G69" s="89"/>
      <c r="H69" s="80"/>
      <c r="I69" s="80"/>
      <c r="J69" s="80"/>
      <c r="K69" s="80"/>
      <c r="L69" s="80"/>
      <c r="M69" s="80"/>
      <c r="N69" s="89"/>
      <c r="O69" s="82"/>
    </row>
    <row r="70" spans="1:15" ht="15.75" x14ac:dyDescent="0.25">
      <c r="A70" s="90"/>
      <c r="B70" s="52"/>
      <c r="C70" s="88"/>
      <c r="D70" s="88"/>
      <c r="E70" s="88"/>
      <c r="F70" s="80"/>
      <c r="G70" s="89"/>
      <c r="H70" s="80"/>
      <c r="I70" s="80"/>
      <c r="J70" s="80"/>
      <c r="K70" s="80"/>
      <c r="L70" s="80"/>
      <c r="M70" s="80"/>
      <c r="N70" s="89"/>
      <c r="O70" s="82"/>
    </row>
    <row r="71" spans="1:15" ht="15.75" x14ac:dyDescent="0.25">
      <c r="A71" s="90"/>
      <c r="B71" s="52"/>
      <c r="C71" s="88"/>
      <c r="D71" s="88"/>
      <c r="E71" s="88"/>
      <c r="F71" s="80"/>
      <c r="G71" s="89"/>
      <c r="H71" s="80"/>
      <c r="I71" s="80"/>
      <c r="J71" s="80"/>
      <c r="K71" s="80"/>
      <c r="L71" s="80"/>
      <c r="M71" s="80"/>
      <c r="N71" s="89"/>
      <c r="O71" s="82"/>
    </row>
    <row r="72" spans="1:15" ht="15.75" x14ac:dyDescent="0.25">
      <c r="A72" s="90"/>
      <c r="B72" s="52"/>
      <c r="C72" s="88"/>
      <c r="D72" s="88"/>
      <c r="E72" s="88"/>
      <c r="F72" s="80"/>
      <c r="G72" s="89"/>
      <c r="H72" s="80"/>
      <c r="I72" s="80"/>
      <c r="J72" s="80"/>
      <c r="K72" s="80"/>
      <c r="L72" s="80"/>
      <c r="M72" s="80"/>
      <c r="N72" s="89"/>
      <c r="O72" s="82"/>
    </row>
    <row r="73" spans="1:15" ht="15.75" x14ac:dyDescent="0.25">
      <c r="A73" s="91"/>
      <c r="B73" s="92"/>
      <c r="C73" s="93"/>
      <c r="D73" s="93"/>
      <c r="E73" s="93"/>
      <c r="F73" s="94"/>
      <c r="G73" s="95"/>
      <c r="H73" s="94"/>
      <c r="I73" s="94"/>
      <c r="J73" s="94"/>
      <c r="K73" s="94"/>
      <c r="L73" s="94"/>
      <c r="M73" s="94"/>
      <c r="N73" s="95"/>
      <c r="O73" s="96"/>
    </row>
  </sheetData>
  <sheetProtection selectLockedCells="1"/>
  <mergeCells count="53">
    <mergeCell ref="G51:H51"/>
    <mergeCell ref="B58:M58"/>
    <mergeCell ref="L66:M66"/>
    <mergeCell ref="F17:F18"/>
    <mergeCell ref="G52:H52"/>
    <mergeCell ref="G53:H53"/>
    <mergeCell ref="G54:H54"/>
    <mergeCell ref="G55:H55"/>
    <mergeCell ref="G56:H56"/>
    <mergeCell ref="G42:H42"/>
    <mergeCell ref="I17:I18"/>
    <mergeCell ref="G46:H46"/>
    <mergeCell ref="G47:H47"/>
    <mergeCell ref="G48:H48"/>
    <mergeCell ref="G49:H49"/>
    <mergeCell ref="G50:H50"/>
    <mergeCell ref="D13:H13"/>
    <mergeCell ref="G33:H33"/>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A1:O1"/>
    <mergeCell ref="C3:D3"/>
    <mergeCell ref="C5:J5"/>
    <mergeCell ref="C6:J6"/>
    <mergeCell ref="D7:J7"/>
    <mergeCell ref="C68:D68"/>
    <mergeCell ref="D14:E14"/>
    <mergeCell ref="E16:H16"/>
    <mergeCell ref="G17:H18"/>
    <mergeCell ref="G45:H45"/>
    <mergeCell ref="G34:H34"/>
    <mergeCell ref="G35:H35"/>
    <mergeCell ref="G36:H36"/>
    <mergeCell ref="G37:H37"/>
    <mergeCell ref="G43:H43"/>
    <mergeCell ref="G44:H44"/>
    <mergeCell ref="G38:H38"/>
    <mergeCell ref="G39:H39"/>
    <mergeCell ref="G40:H40"/>
    <mergeCell ref="G41:H41"/>
    <mergeCell ref="C66:D66"/>
  </mergeCells>
  <pageMargins left="0.7" right="0.7" top="0.78740157499999996" bottom="0.78740157499999996" header="0.3" footer="0.3"/>
  <pageSetup paperSize="9" scale="44" fitToHeight="0" orientation="portrait" r:id="rId1"/>
  <headerFooter>
    <oddFooter>&amp;RStand: 01.10.2020 - Aufforderung 2019</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Bundesamt für Migration und Flüchtlinge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m645</dc:creator>
  <cp:lastModifiedBy>Rebecca Zerres - BAG EJSA</cp:lastModifiedBy>
  <cp:lastPrinted>2020-10-01T05:46:24Z</cp:lastPrinted>
  <dcterms:created xsi:type="dcterms:W3CDTF">2017-06-16T06:00:29Z</dcterms:created>
  <dcterms:modified xsi:type="dcterms:W3CDTF">2020-12-15T08:56:37Z</dcterms:modified>
</cp:coreProperties>
</file>